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715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<sst xmlns="http://schemas.openxmlformats.org/spreadsheetml/2006/main" count="45" uniqueCount="35">
  <si>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项目</t>
  </si>
  <si>
    <t>能繁母猪存栏量</t>
  </si>
  <si>
    <t>本月-上月</t>
  </si>
  <si>
    <t>%</t>
  </si>
  <si>
    <t>±%</t>
  </si>
  <si>
    <t>计量单位</t>
  </si>
  <si>
    <t>本月</t>
  </si>
  <si>
    <t>上月</t>
  </si>
  <si>
    <t>成本利润率</t>
  </si>
  <si>
    <t>仔猪价格</t>
  </si>
  <si>
    <t>元/公斤</t>
  </si>
  <si>
    <t>白条肉批发价格</t>
  </si>
  <si>
    <t>玉米批发价格</t>
  </si>
  <si>
    <t>猪粮比价</t>
  </si>
  <si>
    <t>头</t>
  </si>
  <si>
    <t>内      容</t>
  </si>
  <si>
    <t>头猪重量</t>
  </si>
  <si>
    <t>头猪成本</t>
  </si>
  <si>
    <t>头猪净利润</t>
  </si>
  <si>
    <t>公斤</t>
  </si>
  <si>
    <t>头猪产值</t>
  </si>
  <si>
    <t>元</t>
  </si>
  <si>
    <t>生猪出场价格</t>
  </si>
  <si>
    <t>全市生猪存栏量</t>
  </si>
  <si>
    <t>仔猪与白条肉比价</t>
  </si>
  <si>
    <t>——</t>
  </si>
  <si>
    <t xml:space="preserve"> </t>
  </si>
  <si>
    <t>备注：1、全市生猪存栏量、能繁母猪存栏量和白条肉批发价格由农业部门提供。</t>
  </si>
  <si>
    <t>所处预警区域</t>
  </si>
  <si>
    <t>1.02:1</t>
  </si>
  <si>
    <t>10.21:1</t>
  </si>
  <si>
    <t>宁波市2016年7月份生猪生产成本收益预警信息</t>
  </si>
  <si>
    <t>1.08:1</t>
  </si>
  <si>
    <t>9.42:1</t>
  </si>
  <si>
    <t>黄色区域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</si>
</sst>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6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4"/>
      <name val="楷体_GB2312"/>
      <family val="3"/>
    </font>
    <font>
      <b/>
      <sz val="12"/>
      <name val="宋体"/>
      <family val="0"/>
    </font>
    <font>
      <b/>
      <sz val="12"/>
      <name val="楷体_GB2312"/>
      <family val="3"/>
    </font>
    <font>
      <b/>
      <sz val="18"/>
      <name val="楷体_GB2312"/>
      <family val="3"/>
    </font>
    <font>
      <sz val="12"/>
      <color indexed="1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ouble"/>
      <top style="dashed"/>
      <bottom>
        <color indexed="63"/>
      </bottom>
    </border>
    <border>
      <left style="dashed"/>
      <right style="double"/>
      <top style="dashed"/>
      <bottom style="double"/>
    </border>
    <border>
      <left>
        <color indexed="63"/>
      </left>
      <right style="dashed"/>
      <top style="dotted"/>
      <bottom style="dashed"/>
    </border>
    <border>
      <left style="dashed"/>
      <right style="double"/>
      <top style="dotted"/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ed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ashed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5" fillId="33" borderId="25" xfId="58" applyFont="1" applyFill="1" applyBorder="1" applyAlignment="1">
      <alignment horizontal="center" vertical="center"/>
    </xf>
    <xf numFmtId="0" fontId="45" fillId="33" borderId="26" xfId="58" applyFont="1" applyFill="1" applyBorder="1" applyAlignment="1">
      <alignment horizontal="center" vertical="center"/>
    </xf>
    <xf numFmtId="0" fontId="45" fillId="33" borderId="27" xfId="58" applyFont="1" applyFill="1" applyBorder="1" applyAlignment="1">
      <alignment horizontal="center" vertical="center"/>
    </xf>
    <xf numFmtId="0" fontId="45" fillId="0" borderId="28" xfId="58" applyFont="1" applyFill="1" applyBorder="1" applyAlignment="1">
      <alignment horizontal="center" vertical="center"/>
    </xf>
    <xf numFmtId="0" fontId="45" fillId="0" borderId="29" xfId="58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PageLayoutView="0" workbookViewId="0" topLeftCell="A1">
      <selection activeCell="N10" sqref="N10"/>
    </sheetView>
  </sheetViews>
  <sheetFormatPr defaultColWidth="9.00390625" defaultRowHeight="14.25"/>
  <cols>
    <col min="1" max="1" width="5.125" style="0" customWidth="1"/>
    <col min="2" max="2" width="20.50390625" style="0" customWidth="1"/>
    <col min="3" max="3" width="12.25390625" style="11" customWidth="1"/>
    <col min="4" max="4" width="10.25390625" style="0" customWidth="1"/>
    <col min="5" max="5" width="9.875" style="0" customWidth="1"/>
    <col min="6" max="6" width="12.125" style="0" customWidth="1"/>
    <col min="7" max="7" width="9.50390625" style="0" bestFit="1" customWidth="1"/>
  </cols>
  <sheetData>
    <row r="1" ht="21" customHeight="1"/>
    <row r="2" spans="1:7" s="9" customFormat="1" ht="29.25" customHeight="1">
      <c r="A2" s="30" t="s">
        <v>31</v>
      </c>
      <c r="B2" s="30"/>
      <c r="C2" s="30"/>
      <c r="D2" s="30"/>
      <c r="E2" s="30"/>
      <c r="F2" s="30"/>
      <c r="G2" s="30"/>
    </row>
    <row r="3" ht="15" thickBot="1"/>
    <row r="4" spans="1:7" s="2" customFormat="1" ht="30" customHeight="1" thickTop="1">
      <c r="A4" s="6" t="s">
        <v>0</v>
      </c>
      <c r="B4" s="7" t="s">
        <v>15</v>
      </c>
      <c r="C4" s="7" t="s">
        <v>5</v>
      </c>
      <c r="D4" s="7" t="s">
        <v>6</v>
      </c>
      <c r="E4" s="7" t="s">
        <v>7</v>
      </c>
      <c r="F4" s="7" t="s">
        <v>2</v>
      </c>
      <c r="G4" s="8" t="s">
        <v>4</v>
      </c>
    </row>
    <row r="5" spans="1:7" ht="30" customHeight="1">
      <c r="A5" s="3">
        <v>1</v>
      </c>
      <c r="B5" s="4" t="s">
        <v>23</v>
      </c>
      <c r="C5" s="5" t="s">
        <v>14</v>
      </c>
      <c r="D5" s="5">
        <v>622450</v>
      </c>
      <c r="E5" s="5">
        <v>674200</v>
      </c>
      <c r="F5" s="17">
        <f>D5-E5</f>
        <v>-51750</v>
      </c>
      <c r="G5" s="18">
        <f>F5/E5*100</f>
        <v>-7.675763868288342</v>
      </c>
    </row>
    <row r="6" spans="1:7" ht="30" customHeight="1">
      <c r="A6" s="3">
        <v>2</v>
      </c>
      <c r="B6" s="4" t="s">
        <v>1</v>
      </c>
      <c r="C6" s="16" t="s">
        <v>14</v>
      </c>
      <c r="D6" s="5">
        <v>61970</v>
      </c>
      <c r="E6" s="5">
        <v>67400</v>
      </c>
      <c r="F6" s="26">
        <f aca="true" t="shared" si="0" ref="F6:F15">D6-E6</f>
        <v>-5430</v>
      </c>
      <c r="G6" s="21">
        <f aca="true" t="shared" si="1" ref="G6:G15">F6/E6*100</f>
        <v>-8.056379821958457</v>
      </c>
    </row>
    <row r="7" spans="1:7" ht="30" customHeight="1">
      <c r="A7" s="3">
        <v>3</v>
      </c>
      <c r="B7" s="4" t="s">
        <v>16</v>
      </c>
      <c r="C7" s="16" t="s">
        <v>19</v>
      </c>
      <c r="D7" s="27">
        <v>125.75</v>
      </c>
      <c r="E7" s="27">
        <v>128.83</v>
      </c>
      <c r="F7" s="24">
        <f t="shared" si="0"/>
        <v>-3.0800000000000125</v>
      </c>
      <c r="G7" s="25">
        <f t="shared" si="1"/>
        <v>-2.3907474967010884</v>
      </c>
    </row>
    <row r="8" spans="1:14" ht="30" customHeight="1">
      <c r="A8" s="3">
        <v>4</v>
      </c>
      <c r="B8" s="4" t="s">
        <v>20</v>
      </c>
      <c r="C8" s="5" t="s">
        <v>21</v>
      </c>
      <c r="D8" s="19">
        <v>2391.77</v>
      </c>
      <c r="E8" s="19">
        <v>2659.25</v>
      </c>
      <c r="F8" s="17">
        <f t="shared" si="0"/>
        <v>-267.48</v>
      </c>
      <c r="G8" s="18">
        <f t="shared" si="1"/>
        <v>-10.058475133966345</v>
      </c>
      <c r="N8" t="s">
        <v>26</v>
      </c>
    </row>
    <row r="9" spans="1:7" ht="30" customHeight="1">
      <c r="A9" s="3">
        <v>5</v>
      </c>
      <c r="B9" s="4" t="s">
        <v>17</v>
      </c>
      <c r="C9" s="5" t="s">
        <v>21</v>
      </c>
      <c r="D9" s="17">
        <v>1722.27</v>
      </c>
      <c r="E9" s="17">
        <v>1870.31</v>
      </c>
      <c r="F9" s="17">
        <f t="shared" si="0"/>
        <v>-148.03999999999996</v>
      </c>
      <c r="G9" s="18">
        <f t="shared" si="1"/>
        <v>-7.915265383813377</v>
      </c>
    </row>
    <row r="10" spans="1:7" ht="30" customHeight="1">
      <c r="A10" s="3">
        <v>6</v>
      </c>
      <c r="B10" s="4" t="s">
        <v>9</v>
      </c>
      <c r="C10" s="5" t="s">
        <v>10</v>
      </c>
      <c r="D10" s="17">
        <v>28</v>
      </c>
      <c r="E10" s="17">
        <v>28.5</v>
      </c>
      <c r="F10" s="17">
        <f t="shared" si="0"/>
        <v>-0.5</v>
      </c>
      <c r="G10" s="18">
        <f t="shared" si="1"/>
        <v>-1.7543859649122806</v>
      </c>
    </row>
    <row r="11" spans="1:7" ht="30" customHeight="1">
      <c r="A11" s="3">
        <v>7</v>
      </c>
      <c r="B11" s="4" t="s">
        <v>18</v>
      </c>
      <c r="C11" s="5" t="s">
        <v>21</v>
      </c>
      <c r="D11" s="17">
        <f>D8-D9</f>
        <v>669.5</v>
      </c>
      <c r="E11" s="17">
        <f>E8-E9</f>
        <v>788.94</v>
      </c>
      <c r="F11" s="17">
        <f t="shared" si="0"/>
        <v>-119.44000000000005</v>
      </c>
      <c r="G11" s="18">
        <f t="shared" si="1"/>
        <v>-15.139300834030479</v>
      </c>
    </row>
    <row r="12" spans="1:7" ht="30" customHeight="1">
      <c r="A12" s="3">
        <v>8</v>
      </c>
      <c r="B12" s="4" t="s">
        <v>8</v>
      </c>
      <c r="C12" s="5" t="s">
        <v>3</v>
      </c>
      <c r="D12" s="17">
        <f>D11/D9*100</f>
        <v>38.87311513293502</v>
      </c>
      <c r="E12" s="17">
        <f>E11/E9*100</f>
        <v>42.182312023140554</v>
      </c>
      <c r="F12" s="17">
        <f t="shared" si="0"/>
        <v>-3.309196890205534</v>
      </c>
      <c r="G12" s="15" t="s">
        <v>25</v>
      </c>
    </row>
    <row r="13" spans="1:7" ht="30" customHeight="1">
      <c r="A13" s="3">
        <v>9</v>
      </c>
      <c r="B13" s="4" t="s">
        <v>22</v>
      </c>
      <c r="C13" s="5" t="s">
        <v>10</v>
      </c>
      <c r="D13" s="20">
        <v>19.02</v>
      </c>
      <c r="E13" s="20">
        <v>20.63</v>
      </c>
      <c r="F13" s="17">
        <f t="shared" si="0"/>
        <v>-1.6099999999999994</v>
      </c>
      <c r="G13" s="18">
        <f t="shared" si="1"/>
        <v>-7.8041686863790565</v>
      </c>
    </row>
    <row r="14" spans="1:7" ht="30" customHeight="1">
      <c r="A14" s="3">
        <v>10</v>
      </c>
      <c r="B14" s="4" t="s">
        <v>12</v>
      </c>
      <c r="C14" s="5" t="s">
        <v>10</v>
      </c>
      <c r="D14" s="20">
        <v>2.02</v>
      </c>
      <c r="E14" s="20">
        <v>2.02</v>
      </c>
      <c r="F14" s="17">
        <f t="shared" si="0"/>
        <v>0</v>
      </c>
      <c r="G14" s="18">
        <f t="shared" si="1"/>
        <v>0</v>
      </c>
    </row>
    <row r="15" spans="1:7" ht="30" customHeight="1">
      <c r="A15" s="3">
        <v>11</v>
      </c>
      <c r="B15" s="4" t="s">
        <v>11</v>
      </c>
      <c r="C15" s="5" t="s">
        <v>10</v>
      </c>
      <c r="D15" s="22">
        <v>25.97</v>
      </c>
      <c r="E15" s="22">
        <v>28.06</v>
      </c>
      <c r="F15" s="17">
        <f t="shared" si="0"/>
        <v>-2.09</v>
      </c>
      <c r="G15" s="18">
        <f t="shared" si="1"/>
        <v>-7.448325017818959</v>
      </c>
    </row>
    <row r="16" spans="1:7" ht="30" customHeight="1">
      <c r="A16" s="3">
        <v>12</v>
      </c>
      <c r="B16" s="4" t="s">
        <v>24</v>
      </c>
      <c r="C16" s="5"/>
      <c r="D16" s="22" t="s">
        <v>32</v>
      </c>
      <c r="E16" s="22" t="s">
        <v>29</v>
      </c>
      <c r="F16" s="22" t="s">
        <v>25</v>
      </c>
      <c r="G16" s="15" t="s">
        <v>25</v>
      </c>
    </row>
    <row r="17" spans="1:7" ht="30" customHeight="1" thickBot="1">
      <c r="A17" s="3">
        <v>13</v>
      </c>
      <c r="B17" s="13" t="s">
        <v>13</v>
      </c>
      <c r="C17" s="14"/>
      <c r="D17" s="14" t="s">
        <v>33</v>
      </c>
      <c r="E17" s="14" t="s">
        <v>30</v>
      </c>
      <c r="F17" s="22" t="s">
        <v>25</v>
      </c>
      <c r="G17" s="23" t="s">
        <v>25</v>
      </c>
    </row>
    <row r="18" spans="1:7" ht="30" customHeight="1" thickBot="1" thickTop="1">
      <c r="A18" s="34" t="s">
        <v>28</v>
      </c>
      <c r="B18" s="35"/>
      <c r="C18" s="31" t="s">
        <v>34</v>
      </c>
      <c r="D18" s="32"/>
      <c r="E18" s="32"/>
      <c r="F18" s="32"/>
      <c r="G18" s="33"/>
    </row>
    <row r="19" spans="1:7" ht="56.25" customHeight="1" thickTop="1">
      <c r="A19" s="28" t="s">
        <v>27</v>
      </c>
      <c r="B19" s="29"/>
      <c r="C19" s="29"/>
      <c r="D19" s="29"/>
      <c r="E19" s="29"/>
      <c r="F19" s="29"/>
      <c r="G19" s="29"/>
    </row>
    <row r="20" spans="1:7" ht="30" customHeight="1">
      <c r="A20" s="1"/>
      <c r="B20" s="1"/>
      <c r="C20" s="12"/>
      <c r="D20" s="1"/>
      <c r="E20" s="1"/>
      <c r="F20" s="1"/>
      <c r="G20" s="1"/>
    </row>
    <row r="21" spans="1:7" s="10" customFormat="1" ht="30" customHeight="1">
      <c r="A21"/>
      <c r="B21"/>
      <c r="C21" s="11"/>
      <c r="D21"/>
      <c r="E21"/>
      <c r="F21"/>
      <c r="G21"/>
    </row>
    <row r="22" ht="30" customHeight="1"/>
    <row r="23" spans="1:7" s="1" customFormat="1" ht="18.75">
      <c r="A23"/>
      <c r="B23"/>
      <c r="C23" s="11"/>
      <c r="D23"/>
      <c r="E23"/>
      <c r="F23"/>
      <c r="G23"/>
    </row>
    <row r="24" spans="1:7" s="1" customFormat="1" ht="18.75">
      <c r="A24"/>
      <c r="B24"/>
      <c r="C24" s="11"/>
      <c r="D24"/>
      <c r="E24"/>
      <c r="F24"/>
      <c r="G24"/>
    </row>
  </sheetData>
  <sheetProtection/>
  <mergeCells count="4">
    <mergeCell ref="A19:G19"/>
    <mergeCell ref="A2:G2"/>
    <mergeCell ref="C18:G18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宁波市价监局</dc:creator>
  <cp:keywords/>
  <dc:description/>
  <cp:lastModifiedBy>季华</cp:lastModifiedBy>
  <cp:lastPrinted>2015-03-06T02:27:19Z</cp:lastPrinted>
  <dcterms:created xsi:type="dcterms:W3CDTF">2009-08-10T08:38:16Z</dcterms:created>
  <dcterms:modified xsi:type="dcterms:W3CDTF">2016-08-05T01:47:29Z</dcterms:modified>
  <cp:category/>
  <cp:version/>
  <cp:contentType/>
  <cp:contentStatus/>
</cp:coreProperties>
</file>