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60" windowWidth="15255" windowHeight="8460" activeTab="0"/>
  </bookViews>
  <sheets>
    <sheet name="01收支总表" sheetId="1" r:id="rId1"/>
    <sheet name="02收入总表" sheetId="2" r:id="rId2"/>
    <sheet name="03支出总表" sheetId="3" r:id="rId3"/>
    <sheet name="04财政拨款收支表" sheetId="4" r:id="rId4"/>
    <sheet name="05一般公共财政拨款支出决算表" sheetId="5" r:id="rId5"/>
    <sheet name="06一般公共预算财政拨款基本支出决算表" sheetId="6" r:id="rId6"/>
    <sheet name="07一般公共三公经费决算表" sheetId="7" r:id="rId7"/>
    <sheet name="08政府性基金预算财政拨款收入支出决算表 " sheetId="8" r:id="rId8"/>
  </sheets>
  <definedNames>
    <definedName name="_xlnm.Print_Titles" localSheetId="5">'06一般公共预算财政拨款基本支出决算表'!$1:$6</definedName>
  </definedNames>
  <calcPr fullCalcOnLoad="1"/>
</workbook>
</file>

<file path=xl/sharedStrings.xml><?xml version="1.0" encoding="utf-8"?>
<sst xmlns="http://schemas.openxmlformats.org/spreadsheetml/2006/main" count="1407" uniqueCount="288">
  <si>
    <t>单位：万元</t>
  </si>
  <si>
    <t>项目</t>
  </si>
  <si>
    <t>一、类级科目</t>
  </si>
  <si>
    <t>二、类级科目</t>
  </si>
  <si>
    <t xml:space="preserve">三、……  </t>
  </si>
  <si>
    <t>本年收入合计</t>
  </si>
  <si>
    <t>本年支出合计</t>
  </si>
  <si>
    <t>科目名称</t>
  </si>
  <si>
    <t>单位：万元</t>
  </si>
  <si>
    <t>**</t>
  </si>
  <si>
    <t>合计</t>
  </si>
  <si>
    <t xml:space="preserve">      项级科目</t>
  </si>
  <si>
    <t>经济分类科目</t>
  </si>
  <si>
    <t>科目编码</t>
  </si>
  <si>
    <t>科目名称</t>
  </si>
  <si>
    <t>项  目</t>
  </si>
  <si>
    <t>合计</t>
  </si>
  <si>
    <t>科目细化至支出经济分类的款级科目</t>
  </si>
  <si>
    <t xml:space="preserve">      项级科目</t>
  </si>
  <si>
    <t>行次</t>
  </si>
  <si>
    <t/>
  </si>
  <si>
    <t>1</t>
  </si>
  <si>
    <t>—</t>
  </si>
  <si>
    <t xml:space="preserve">  1.因公出国（境）费</t>
  </si>
  <si>
    <t xml:space="preserve">  2.公务用车购置及运行维护费</t>
  </si>
  <si>
    <t xml:space="preserve">    （1）公务用车购置费</t>
  </si>
  <si>
    <t xml:space="preserve">    （2）公务用车运行维护费</t>
  </si>
  <si>
    <t xml:space="preserve">  3.公务接待费</t>
  </si>
  <si>
    <t>单位：万元</t>
  </si>
  <si>
    <t>一、财政拨款收入</t>
  </si>
  <si>
    <t>二、上级补助收入</t>
  </si>
  <si>
    <t>三、事业收入</t>
  </si>
  <si>
    <t>四、经营收入</t>
  </si>
  <si>
    <t>五、附属单位上缴收入</t>
  </si>
  <si>
    <t>六、其他收入</t>
  </si>
  <si>
    <t xml:space="preserve">    用事业基金弥补收支差额</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</si>
  <si>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</si>
  <si>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</si>
  <si>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</si>
  <si>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</si>
  <si>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</si>
  <si>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</si>
  <si>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</si>
  <si>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</si>
  <si>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</si>
  <si>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小计</t>
  </si>
  <si>
    <t>基本支出</t>
  </si>
  <si>
    <t>项目支出</t>
  </si>
  <si>
    <t xml:space="preserve">     款级科目</t>
  </si>
  <si>
    <t xml:space="preserve">       项级科目</t>
  </si>
  <si>
    <t>栏次</t>
  </si>
  <si>
    <t>功能分类科目编码</t>
  </si>
  <si>
    <t xml:space="preserve">本年收入 </t>
  </si>
  <si>
    <t xml:space="preserve">年末结转和结余 </t>
  </si>
  <si>
    <t>反映部门本年度政府性基金预算财政拨款收入支出及结转和结余情况，科目细化至支出功能分类的项级科目</t>
  </si>
  <si>
    <t>本年支出合计</t>
  </si>
  <si>
    <t>人员经费</t>
  </si>
  <si>
    <t>公用经费</t>
  </si>
  <si>
    <t xml:space="preserve">年初结转和结余 </t>
  </si>
  <si>
    <t>本年支出</t>
  </si>
  <si>
    <t>工资福利支出</t>
  </si>
  <si>
    <t>基本工资</t>
  </si>
  <si>
    <t>津贴补贴</t>
  </si>
  <si>
    <t>**</t>
  </si>
  <si>
    <t>商品和服务支出</t>
  </si>
  <si>
    <t>办公费</t>
  </si>
  <si>
    <t>印刷费</t>
  </si>
  <si>
    <t>对个人和家庭的补助</t>
  </si>
  <si>
    <t>离休费</t>
  </si>
  <si>
    <t>退休费</t>
  </si>
  <si>
    <t>“三公”经费支出合计</t>
  </si>
  <si>
    <t>06表</t>
  </si>
  <si>
    <t>部门名称：宁波市发展和改革委员会</t>
  </si>
  <si>
    <t>部门名称：宁波市发展和改革委员会</t>
  </si>
  <si>
    <t>收入</t>
  </si>
  <si>
    <t>支出</t>
  </si>
  <si>
    <t>决算数</t>
  </si>
  <si>
    <t>项目(按功能分类)</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</si>
  <si>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</si>
  <si>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</si>
  <si>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</si>
  <si>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</si>
  <si>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</si>
  <si>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</si>
  <si>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</si>
  <si>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</si>
  <si>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</si>
  <si>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</si>
  <si>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</si>
  <si>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</si>
  <si>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财政拨款收入</t>
  </si>
  <si>
    <t>上级补助收入</t>
  </si>
  <si>
    <t>事业收入</t>
  </si>
  <si>
    <t>经营收入</t>
  </si>
  <si>
    <t>附属单位上缴收入</t>
  </si>
  <si>
    <t>其他收入</t>
  </si>
  <si>
    <t>支出功能分类科目编码</t>
  </si>
  <si>
    <t>小计</t>
  </si>
  <si>
    <t>2</t>
  </si>
  <si>
    <t>3</t>
  </si>
  <si>
    <t>4</t>
  </si>
  <si>
    <t>5</t>
  </si>
  <si>
    <t>6</t>
  </si>
  <si>
    <t>7</t>
  </si>
  <si>
    <t>201</t>
  </si>
  <si>
    <t>20104</t>
  </si>
  <si>
    <t>2010401</t>
  </si>
  <si>
    <t>2010402</t>
  </si>
  <si>
    <t>2010404</t>
  </si>
  <si>
    <t>2010408</t>
  </si>
  <si>
    <t>2010450</t>
  </si>
  <si>
    <t>2010499</t>
  </si>
  <si>
    <t>206</t>
  </si>
  <si>
    <t>208</t>
  </si>
  <si>
    <t>20805</t>
  </si>
  <si>
    <t>2080504</t>
  </si>
  <si>
    <t>2080599</t>
  </si>
  <si>
    <t>211</t>
  </si>
  <si>
    <t>212</t>
  </si>
  <si>
    <t>21201</t>
  </si>
  <si>
    <t>2120105</t>
  </si>
  <si>
    <t>2120106</t>
  </si>
  <si>
    <t>215</t>
  </si>
  <si>
    <t>21502</t>
  </si>
  <si>
    <t>2150299</t>
  </si>
  <si>
    <t>21505</t>
  </si>
  <si>
    <t>2150502</t>
  </si>
  <si>
    <t>216</t>
  </si>
  <si>
    <t>21699</t>
  </si>
  <si>
    <t>2169999</t>
  </si>
  <si>
    <t>221</t>
  </si>
  <si>
    <t>22102</t>
  </si>
  <si>
    <t>2210201</t>
  </si>
  <si>
    <t>2210202</t>
  </si>
  <si>
    <t>2210203</t>
  </si>
  <si>
    <t>229</t>
  </si>
  <si>
    <t>22999</t>
  </si>
  <si>
    <t>2299901</t>
  </si>
  <si>
    <t>总计</t>
  </si>
  <si>
    <t>支出总计</t>
  </si>
  <si>
    <t>基本支出</t>
  </si>
  <si>
    <t>项目支出</t>
  </si>
  <si>
    <t>上缴上级支出</t>
  </si>
  <si>
    <t>经营支出</t>
  </si>
  <si>
    <t>对附属单位补助支出</t>
  </si>
  <si>
    <t>收     入</t>
  </si>
  <si>
    <t>支     出</t>
  </si>
  <si>
    <t>项    目</t>
  </si>
  <si>
    <t>项目（按功能分类）</t>
  </si>
  <si>
    <t>政府性基金预算财政拨款</t>
  </si>
  <si>
    <t xml:space="preserve">    工资福利支出</t>
  </si>
  <si>
    <t xml:space="preserve">    商品和服务支出</t>
  </si>
  <si>
    <t xml:space="preserve">    对个人和家庭的补助</t>
  </si>
  <si>
    <t xml:space="preserve">    对企事业单位的补贴</t>
  </si>
  <si>
    <t xml:space="preserve">    债务利息支出</t>
  </si>
  <si>
    <t xml:space="preserve">    基本建设支出</t>
  </si>
  <si>
    <t xml:space="preserve">    其他资本性支出</t>
  </si>
  <si>
    <t xml:space="preserve">    其他支出</t>
  </si>
  <si>
    <t>合计</t>
  </si>
  <si>
    <t>奖金</t>
  </si>
  <si>
    <t>社会保障缴费</t>
  </si>
  <si>
    <t>伙食补助费</t>
  </si>
  <si>
    <t>绩效工资</t>
  </si>
  <si>
    <t>其他工资福利支出</t>
  </si>
  <si>
    <t>水费</t>
  </si>
  <si>
    <t>电费</t>
  </si>
  <si>
    <t>邮电费</t>
  </si>
  <si>
    <t>物业管理费</t>
  </si>
  <si>
    <t>差旅费</t>
  </si>
  <si>
    <t>因公出国（境）费用</t>
  </si>
  <si>
    <t>会议费</t>
  </si>
  <si>
    <t>培训费</t>
  </si>
  <si>
    <t>公务接待费</t>
  </si>
  <si>
    <t>劳务费</t>
  </si>
  <si>
    <t>工会经费</t>
  </si>
  <si>
    <t>福利费</t>
  </si>
  <si>
    <t>公务用车运行维护费</t>
  </si>
  <si>
    <t>其他交通费用</t>
  </si>
  <si>
    <t>其他商品和服务支出</t>
  </si>
  <si>
    <t>抚恤金</t>
  </si>
  <si>
    <t>生活补助</t>
  </si>
  <si>
    <t>奖励金</t>
  </si>
  <si>
    <t>住房公积金</t>
  </si>
  <si>
    <t>提租补贴</t>
  </si>
  <si>
    <t>购房补贴</t>
  </si>
  <si>
    <t>其他对个人和家庭的补助支出</t>
  </si>
  <si>
    <t>其他资本性支出</t>
  </si>
  <si>
    <t>办公设备购置</t>
  </si>
  <si>
    <t>编制单位：宁波市发展和改革委员会（汇总）</t>
  </si>
  <si>
    <t>二十一、国债还本付息支出</t>
  </si>
  <si>
    <t>二十二、其他支出</t>
  </si>
  <si>
    <t>2014年市级部门收入支出决算总表</t>
  </si>
  <si>
    <r>
      <t>01</t>
    </r>
    <r>
      <rPr>
        <sz val="12"/>
        <color indexed="8"/>
        <rFont val="宋体"/>
        <family val="0"/>
      </rPr>
      <t>表</t>
    </r>
  </si>
  <si>
    <t>单位：万元</t>
  </si>
  <si>
    <t>本年支出合计</t>
  </si>
  <si>
    <t xml:space="preserve">    结余分配</t>
  </si>
  <si>
    <t>　　年末结转和结余</t>
  </si>
  <si>
    <t>反映部门本年度的总收支和年末结转结余情况</t>
  </si>
  <si>
    <t>　　其中：政府性基金预算财政拨款</t>
  </si>
  <si>
    <t>一般公共服务支出</t>
  </si>
  <si>
    <t>发展与改革事务</t>
  </si>
  <si>
    <t xml:space="preserve">  行政运行</t>
  </si>
  <si>
    <t xml:space="preserve">  一般行政管理事务</t>
  </si>
  <si>
    <t xml:space="preserve">  战略规划与实施</t>
  </si>
  <si>
    <t xml:space="preserve">  物价管理</t>
  </si>
  <si>
    <t xml:space="preserve">  事业运行</t>
  </si>
  <si>
    <t xml:space="preserve">  其他发展与改革事务支出</t>
  </si>
  <si>
    <t>205</t>
  </si>
  <si>
    <t>教育支出</t>
  </si>
  <si>
    <t>20599</t>
  </si>
  <si>
    <t>其他教育支出</t>
  </si>
  <si>
    <t>2059999</t>
  </si>
  <si>
    <t xml:space="preserve">  其他教育支出</t>
  </si>
  <si>
    <t>科学技术支出</t>
  </si>
  <si>
    <t>20604</t>
  </si>
  <si>
    <t>技术研究与开发</t>
  </si>
  <si>
    <t>2060402</t>
  </si>
  <si>
    <t xml:space="preserve">  应用技术研究与开发</t>
  </si>
  <si>
    <t>社会保障和就业支出</t>
  </si>
  <si>
    <t>行政事业单位离退休</t>
  </si>
  <si>
    <t xml:space="preserve">  未归口管理的行政单位离退休</t>
  </si>
  <si>
    <t xml:space="preserve">  其他行政事业单位离退休支出</t>
  </si>
  <si>
    <t>节能环保支出</t>
  </si>
  <si>
    <t>21110</t>
  </si>
  <si>
    <t>能源节约利用</t>
  </si>
  <si>
    <t>2111001</t>
  </si>
  <si>
    <t xml:space="preserve">  能源节约利用</t>
  </si>
  <si>
    <t>城乡社区支出</t>
  </si>
  <si>
    <t>城乡社区管理事务</t>
  </si>
  <si>
    <t xml:space="preserve">  工程建设标准规范编制与监管</t>
  </si>
  <si>
    <t xml:space="preserve">  工程建设管理</t>
  </si>
  <si>
    <t>2120199</t>
  </si>
  <si>
    <t xml:space="preserve">  其他城乡社区管理事务支出</t>
  </si>
  <si>
    <t>资源勘探信息等支出</t>
  </si>
  <si>
    <t>制造业</t>
  </si>
  <si>
    <t xml:space="preserve">  其他制造业支出</t>
  </si>
  <si>
    <t>工业和信息产业监管</t>
  </si>
  <si>
    <t>21506</t>
  </si>
  <si>
    <t>安全生产监管</t>
  </si>
  <si>
    <t>2150699</t>
  </si>
  <si>
    <t xml:space="preserve">  其他安全生产监管支出</t>
  </si>
  <si>
    <t>商业服务业等支出</t>
  </si>
  <si>
    <t>21606</t>
  </si>
  <si>
    <t>涉外发展服务支出</t>
  </si>
  <si>
    <t>2160699</t>
  </si>
  <si>
    <t xml:space="preserve">  其他涉外发展服务支出</t>
  </si>
  <si>
    <t>其他商业服务业等支出</t>
  </si>
  <si>
    <t xml:space="preserve">  其他商业服务业等支出</t>
  </si>
  <si>
    <t>住房保障支出</t>
  </si>
  <si>
    <t>住房改革支出</t>
  </si>
  <si>
    <t xml:space="preserve">  住房公积金</t>
  </si>
  <si>
    <t xml:space="preserve">  提租补贴</t>
  </si>
  <si>
    <t xml:space="preserve">  购房补贴</t>
  </si>
  <si>
    <t>其他支出</t>
  </si>
  <si>
    <t xml:space="preserve">  其他支出</t>
  </si>
  <si>
    <t>2014年市级部门收入决算表</t>
  </si>
  <si>
    <t>02表</t>
  </si>
  <si>
    <t>栏次</t>
  </si>
  <si>
    <t>合计</t>
  </si>
  <si>
    <t>反映部门本年度取得的各项收入，科目细化至支出功能分类的项级科目。</t>
  </si>
  <si>
    <t>2014年市级部门支出决算表</t>
  </si>
  <si>
    <t>03表</t>
  </si>
  <si>
    <t>反映部门本年度取得的各项支出，科目细化至支出功能分类的项级科目。</t>
  </si>
  <si>
    <t>反映部门一般公共预算财政拨款和政府性基金预算拨款的收支和年末结转结余情况</t>
  </si>
  <si>
    <t>2014年市级部门财政拨款收入支出决算总表</t>
  </si>
  <si>
    <t>04表</t>
  </si>
  <si>
    <t>公共预算财政拨款</t>
  </si>
  <si>
    <t>一、本年收入合计</t>
  </si>
  <si>
    <t>一、本年支出合计</t>
  </si>
  <si>
    <t xml:space="preserve">    一般公共预算财政拨款</t>
  </si>
  <si>
    <t xml:space="preserve">    政府性基金预算财政拨款</t>
  </si>
  <si>
    <t>二、年末财政拨款结转和结余</t>
  </si>
  <si>
    <t>收入总计</t>
  </si>
  <si>
    <t>二、年初财政拨款结转和结余</t>
  </si>
  <si>
    <t>反映部门本年度一般公共预算财政拨款实际支出情况，科目细化至支出功能分类的项级科目。</t>
  </si>
  <si>
    <t>05表</t>
  </si>
  <si>
    <t>2014年市级部门一般公共预算财政拨款支出决算表</t>
  </si>
  <si>
    <t>手续费</t>
  </si>
  <si>
    <r>
      <t>维修（护）</t>
    </r>
    <r>
      <rPr>
        <sz val="12"/>
        <rFont val="宋体"/>
        <family val="0"/>
      </rPr>
      <t>费</t>
    </r>
  </si>
  <si>
    <t>租赁费</t>
  </si>
  <si>
    <t>医疗费</t>
  </si>
  <si>
    <t>07表</t>
  </si>
  <si>
    <r>
      <t>201</t>
    </r>
    <r>
      <rPr>
        <sz val="12"/>
        <rFont val="宋体"/>
        <family val="0"/>
      </rPr>
      <t>4</t>
    </r>
    <r>
      <rPr>
        <sz val="12"/>
        <rFont val="宋体"/>
        <family val="0"/>
      </rPr>
      <t>年度决算数</t>
    </r>
  </si>
  <si>
    <r>
      <t>201</t>
    </r>
    <r>
      <rPr>
        <sz val="12"/>
        <rFont val="宋体"/>
        <family val="0"/>
      </rPr>
      <t>4</t>
    </r>
    <r>
      <rPr>
        <sz val="12"/>
        <rFont val="宋体"/>
        <family val="0"/>
      </rPr>
      <t>年度决算数是包括当年财政拨款和以前年度结转结余资金安排的实际支出</t>
    </r>
  </si>
  <si>
    <t xml:space="preserve">   2014年市级部门政府性基金预算财政拨款收入支出决算表 </t>
  </si>
  <si>
    <r>
      <t xml:space="preserve">      </t>
    </r>
    <r>
      <rPr>
        <sz val="12"/>
        <rFont val="创艺简标宋"/>
        <family val="0"/>
      </rPr>
      <t>08表</t>
    </r>
  </si>
  <si>
    <r>
      <t>201</t>
    </r>
    <r>
      <rPr>
        <sz val="22"/>
        <rFont val="宋体"/>
        <family val="0"/>
      </rPr>
      <t>4</t>
    </r>
    <r>
      <rPr>
        <sz val="22"/>
        <rFont val="宋体"/>
        <family val="0"/>
      </rPr>
      <t>年市级部门一般公共预算“三公”经费财政拨款决算表</t>
    </r>
  </si>
  <si>
    <t xml:space="preserve"> 2014年市级部门一般公共预算财政拨款基本支出决算表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</si>
</sst>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
    <numFmt numFmtId="179" formatCode="0.00_ "/>
    <numFmt numFmtId="180" formatCode="0_ "/>
    <numFmt numFmtId="181" formatCode="0_);[Red]\(0\)"/>
    <numFmt numFmtId="182" formatCode="#,##0.000000_ "/>
    <numFmt numFmtId="183" formatCode="#,##0.0"/>
    <numFmt numFmtId="184" formatCode="#,##0.0_ "/>
  </numFmts>
  <fonts count="50">
    <font>
      <sz val="12"/>
      <name val="宋体"/>
      <family val="0"/>
    </font>
    <font>
      <b/>
      <sz val="12"/>
      <name val="宋体"/>
      <family val="0"/>
    </font>
    <font>
      <sz val="10"/>
      <name val="宋体"/>
      <family val="0"/>
    </font>
    <font>
      <sz val="9"/>
      <name val="创艺简标宋"/>
      <family val="0"/>
    </font>
    <font>
      <sz val="22"/>
      <name val="创艺简标宋"/>
      <family val="0"/>
    </font>
    <font>
      <sz val="10"/>
      <name val="创艺简标宋"/>
      <family val="0"/>
    </font>
    <font>
      <sz val="9"/>
      <name val="宋体"/>
      <family val="0"/>
    </font>
    <font>
      <sz val="22"/>
      <name val="宋体"/>
      <family val="0"/>
    </font>
    <font>
      <sz val="14"/>
      <name val="宋体"/>
      <family val="0"/>
    </font>
    <font>
      <sz val="12"/>
      <name val="方正书宋_GBK"/>
      <family val="0"/>
    </font>
    <font>
      <sz val="12"/>
      <name val="创艺简标宋"/>
      <family val="0"/>
    </font>
    <font>
      <sz val="12"/>
      <color indexed="8"/>
      <name val="Arial"/>
      <family val="2"/>
    </font>
    <font>
      <sz val="22"/>
      <color indexed="8"/>
      <name val="宋体"/>
      <family val="0"/>
    </font>
    <font>
      <sz val="12"/>
      <color indexed="8"/>
      <name val="宋体"/>
      <family val="0"/>
    </font>
    <font>
      <sz val="11"/>
      <color indexed="8"/>
      <name val="宋体"/>
      <family val="0"/>
    </font>
    <font>
      <b/>
      <sz val="11"/>
      <color indexed="8"/>
      <name val="宋体"/>
      <family val="0"/>
    </font>
    <font>
      <sz val="10"/>
      <color indexed="8"/>
      <name val="宋体"/>
      <family val="0"/>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thin">
        <color indexed="8"/>
      </bottom>
    </border>
    <border>
      <left>
        <color indexed="8"/>
      </left>
      <right>
        <color indexed="63"/>
      </right>
      <top style="thin">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color indexed="8"/>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20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176" fontId="2" fillId="0" borderId="0" xfId="0" applyNumberFormat="1"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49" fontId="9"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wrapText="1"/>
      <protection/>
    </xf>
    <xf numFmtId="176" fontId="9" fillId="0" borderId="0" xfId="0" applyNumberFormat="1" applyFont="1" applyAlignment="1">
      <alignment vertical="center" wrapText="1"/>
    </xf>
    <xf numFmtId="176" fontId="9" fillId="0" borderId="0" xfId="50" applyNumberFormat="1" applyFont="1" applyAlignment="1">
      <alignment horizontal="right" vertical="center"/>
    </xf>
    <xf numFmtId="0" fontId="0" fillId="0" borderId="0" xfId="0" applyFont="1" applyAlignment="1">
      <alignment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horizontal="left" vertical="center"/>
    </xf>
    <xf numFmtId="17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wrapText="1"/>
    </xf>
    <xf numFmtId="0" fontId="0" fillId="0" borderId="11" xfId="0" applyFont="1" applyBorder="1" applyAlignment="1">
      <alignment vertical="center" wrapText="1"/>
    </xf>
    <xf numFmtId="49" fontId="0" fillId="0" borderId="11" xfId="0" applyNumberFormat="1" applyFont="1" applyFill="1" applyBorder="1" applyAlignment="1" applyProtection="1">
      <alignment horizontal="left" vertical="center" wrapText="1"/>
      <protection/>
    </xf>
    <xf numFmtId="179" fontId="0" fillId="0" borderId="11" xfId="5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11" xfId="0" applyNumberFormat="1" applyFont="1" applyFill="1" applyBorder="1" applyAlignment="1">
      <alignment vertical="center" wrapText="1"/>
    </xf>
    <xf numFmtId="0" fontId="0" fillId="0" borderId="11" xfId="0" applyFont="1" applyBorder="1" applyAlignment="1">
      <alignment horizontal="center" vertical="center"/>
    </xf>
    <xf numFmtId="176" fontId="0" fillId="0" borderId="0" xfId="0" applyNumberFormat="1" applyFont="1" applyAlignment="1">
      <alignment vertical="center" wrapText="1"/>
    </xf>
    <xf numFmtId="0" fontId="0" fillId="0" borderId="0" xfId="0" applyFont="1" applyAlignment="1">
      <alignment horizontal="right" vertical="center"/>
    </xf>
    <xf numFmtId="0" fontId="0" fillId="0" borderId="11" xfId="0" applyFont="1" applyBorder="1" applyAlignment="1">
      <alignment vertical="center"/>
    </xf>
    <xf numFmtId="0" fontId="0" fillId="0" borderId="12" xfId="0" applyFont="1" applyBorder="1" applyAlignment="1">
      <alignment horizontal="right" vertical="center"/>
    </xf>
    <xf numFmtId="0" fontId="0" fillId="0" borderId="13" xfId="0" applyFont="1" applyFill="1" applyBorder="1" applyAlignment="1">
      <alignment horizontal="left" vertical="center" shrinkToFit="1"/>
    </xf>
    <xf numFmtId="181" fontId="0" fillId="0" borderId="11"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horizontal="center" vertical="center"/>
    </xf>
    <xf numFmtId="0" fontId="0" fillId="0" borderId="0" xfId="0" applyAlignment="1">
      <alignment/>
    </xf>
    <xf numFmtId="0" fontId="0" fillId="33" borderId="0" xfId="0" applyFill="1" applyAlignment="1">
      <alignment/>
    </xf>
    <xf numFmtId="0" fontId="0"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lignment horizontal="righ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11"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14" fillId="34" borderId="13"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14" fillId="34" borderId="15" xfId="0" applyFont="1" applyFill="1" applyBorder="1" applyAlignment="1">
      <alignment horizontal="center" vertical="center" shrinkToFit="1"/>
    </xf>
    <xf numFmtId="0" fontId="14" fillId="34" borderId="13" xfId="0" applyFont="1" applyFill="1" applyBorder="1" applyAlignment="1">
      <alignment horizontal="left" vertical="center" shrinkToFit="1"/>
    </xf>
    <xf numFmtId="4" fontId="14" fillId="33" borderId="14" xfId="0" applyNumberFormat="1" applyFont="1" applyFill="1" applyBorder="1" applyAlignment="1">
      <alignment horizontal="right" vertical="center" shrinkToFit="1"/>
    </xf>
    <xf numFmtId="0" fontId="14" fillId="34" borderId="14" xfId="0" applyFont="1" applyFill="1" applyBorder="1" applyAlignment="1">
      <alignment horizontal="left" vertical="center" shrinkToFit="1"/>
    </xf>
    <xf numFmtId="4" fontId="14" fillId="33" borderId="15" xfId="0" applyNumberFormat="1" applyFont="1" applyFill="1" applyBorder="1" applyAlignment="1">
      <alignment horizontal="right" vertical="center" shrinkToFit="1"/>
    </xf>
    <xf numFmtId="0" fontId="14" fillId="33" borderId="14" xfId="0" applyFont="1" applyFill="1" applyBorder="1" applyAlignment="1">
      <alignment horizontal="right" vertical="center" shrinkToFit="1"/>
    </xf>
    <xf numFmtId="0" fontId="14" fillId="33" borderId="15" xfId="0" applyFont="1" applyFill="1" applyBorder="1" applyAlignment="1">
      <alignment horizontal="right" vertical="center" shrinkToFit="1"/>
    </xf>
    <xf numFmtId="0" fontId="14" fillId="34" borderId="13" xfId="0" applyFont="1" applyFill="1" applyBorder="1" applyAlignment="1">
      <alignment horizontal="left" vertical="center"/>
    </xf>
    <xf numFmtId="0" fontId="15" fillId="34" borderId="13" xfId="0" applyFont="1" applyFill="1" applyBorder="1" applyAlignment="1">
      <alignment horizontal="center" vertical="center" shrinkToFit="1"/>
    </xf>
    <xf numFmtId="0" fontId="15" fillId="34" borderId="14" xfId="0" applyFont="1" applyFill="1" applyBorder="1" applyAlignment="1">
      <alignment horizontal="center" vertical="center" shrinkToFit="1"/>
    </xf>
    <xf numFmtId="4" fontId="0" fillId="0" borderId="0" xfId="0" applyNumberFormat="1" applyAlignment="1">
      <alignment/>
    </xf>
    <xf numFmtId="0" fontId="14" fillId="34" borderId="14" xfId="0" applyFont="1" applyFill="1" applyBorder="1" applyAlignment="1">
      <alignment vertical="center" shrinkToFit="1"/>
    </xf>
    <xf numFmtId="0" fontId="15" fillId="34" borderId="16" xfId="0" applyFont="1" applyFill="1" applyBorder="1" applyAlignment="1">
      <alignment horizontal="center" vertical="center" shrinkToFit="1"/>
    </xf>
    <xf numFmtId="4" fontId="14" fillId="33" borderId="17" xfId="0" applyNumberFormat="1" applyFont="1" applyFill="1" applyBorder="1" applyAlignment="1">
      <alignment horizontal="right" vertical="center" shrinkToFit="1"/>
    </xf>
    <xf numFmtId="0" fontId="15" fillId="34" borderId="17" xfId="0" applyFont="1" applyFill="1" applyBorder="1" applyAlignment="1">
      <alignment vertical="center" shrinkToFit="1"/>
    </xf>
    <xf numFmtId="4" fontId="14" fillId="33" borderId="18" xfId="0" applyNumberFormat="1" applyFont="1" applyFill="1" applyBorder="1" applyAlignment="1">
      <alignment horizontal="right" vertical="center" shrinkToFit="1"/>
    </xf>
    <xf numFmtId="0" fontId="13" fillId="0" borderId="0" xfId="0" applyFont="1" applyAlignment="1">
      <alignment horizontal="right"/>
    </xf>
    <xf numFmtId="0" fontId="14" fillId="34" borderId="14"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0" borderId="14" xfId="0" applyFont="1" applyBorder="1" applyAlignment="1">
      <alignment horizontal="left" vertical="center" shrinkToFit="1"/>
    </xf>
    <xf numFmtId="4" fontId="14" fillId="0" borderId="14" xfId="0" applyNumberFormat="1" applyFont="1" applyBorder="1" applyAlignment="1">
      <alignment horizontal="right" vertical="center" shrinkToFit="1"/>
    </xf>
    <xf numFmtId="0" fontId="14" fillId="0" borderId="14" xfId="0" applyFont="1" applyBorder="1" applyAlignment="1">
      <alignment horizontal="right" vertical="center" shrinkToFit="1"/>
    </xf>
    <xf numFmtId="4" fontId="14" fillId="0" borderId="15" xfId="0" applyNumberFormat="1"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7" xfId="0" applyFont="1" applyBorder="1" applyAlignment="1">
      <alignment horizontal="left" vertical="center" shrinkToFit="1"/>
    </xf>
    <xf numFmtId="4" fontId="14" fillId="0" borderId="17" xfId="0" applyNumberFormat="1" applyFont="1" applyBorder="1" applyAlignment="1">
      <alignment horizontal="right" vertical="center" shrinkToFit="1"/>
    </xf>
    <xf numFmtId="0" fontId="14" fillId="0" borderId="17" xfId="0" applyFont="1" applyBorder="1" applyAlignment="1">
      <alignment horizontal="right" vertical="center" shrinkToFit="1"/>
    </xf>
    <xf numFmtId="0" fontId="14" fillId="0" borderId="18" xfId="0" applyFont="1" applyBorder="1" applyAlignment="1">
      <alignment horizontal="right" vertical="center" shrinkToFit="1"/>
    </xf>
    <xf numFmtId="0" fontId="14" fillId="34" borderId="19" xfId="0" applyFont="1" applyFill="1" applyBorder="1" applyAlignment="1">
      <alignment horizontal="center" vertical="center" wrapText="1" shrinkToFit="1"/>
    </xf>
    <xf numFmtId="0" fontId="14" fillId="34" borderId="20" xfId="0" applyFont="1" applyFill="1" applyBorder="1" applyAlignment="1">
      <alignment horizontal="center" vertical="center" wrapText="1" shrinkToFit="1"/>
    </xf>
    <xf numFmtId="4" fontId="14" fillId="33" borderId="19" xfId="0" applyNumberFormat="1" applyFont="1" applyFill="1" applyBorder="1" applyAlignment="1">
      <alignment horizontal="right" vertical="center" shrinkToFit="1"/>
    </xf>
    <xf numFmtId="0" fontId="14" fillId="33" borderId="19" xfId="0" applyFont="1" applyFill="1" applyBorder="1" applyAlignment="1">
      <alignment horizontal="right" vertical="center" shrinkToFit="1"/>
    </xf>
    <xf numFmtId="0" fontId="14" fillId="33" borderId="20" xfId="0" applyFont="1" applyFill="1" applyBorder="1" applyAlignment="1">
      <alignment horizontal="right" vertical="center" shrinkToFit="1"/>
    </xf>
    <xf numFmtId="0" fontId="14" fillId="33" borderId="19" xfId="0" applyFont="1" applyFill="1" applyBorder="1" applyAlignment="1">
      <alignment horizontal="left" vertical="center" shrinkToFit="1"/>
    </xf>
    <xf numFmtId="0" fontId="14" fillId="0" borderId="19" xfId="0" applyFont="1" applyBorder="1" applyAlignment="1">
      <alignment horizontal="left" vertical="center" shrinkToFit="1"/>
    </xf>
    <xf numFmtId="4" fontId="14" fillId="0" borderId="19" xfId="0" applyNumberFormat="1" applyFont="1" applyBorder="1" applyAlignment="1">
      <alignment horizontal="right" vertical="center" shrinkToFit="1"/>
    </xf>
    <xf numFmtId="0" fontId="14" fillId="0" borderId="19" xfId="0" applyFont="1" applyBorder="1" applyAlignment="1">
      <alignment horizontal="right" vertical="center" shrinkToFit="1"/>
    </xf>
    <xf numFmtId="0" fontId="14" fillId="0" borderId="20" xfId="0" applyFont="1" applyBorder="1" applyAlignment="1">
      <alignment horizontal="right" vertical="center" shrinkToFit="1"/>
    </xf>
    <xf numFmtId="0" fontId="14" fillId="0" borderId="21" xfId="0" applyFont="1" applyBorder="1" applyAlignment="1">
      <alignment horizontal="left" vertical="center" shrinkToFit="1"/>
    </xf>
    <xf numFmtId="4" fontId="14" fillId="0" borderId="21" xfId="0" applyNumberFormat="1" applyFont="1" applyBorder="1" applyAlignment="1">
      <alignment horizontal="right" vertical="center" shrinkToFit="1"/>
    </xf>
    <xf numFmtId="0" fontId="14" fillId="0" borderId="21" xfId="0" applyFont="1" applyBorder="1" applyAlignment="1">
      <alignment horizontal="right" vertical="center" shrinkToFit="1"/>
    </xf>
    <xf numFmtId="0" fontId="14" fillId="0" borderId="22" xfId="0" applyFont="1" applyBorder="1" applyAlignment="1">
      <alignment horizontal="right" vertical="center" shrinkToFit="1"/>
    </xf>
    <xf numFmtId="0" fontId="14" fillId="34" borderId="19" xfId="0" applyFont="1" applyFill="1" applyBorder="1" applyAlignment="1">
      <alignment horizontal="center" vertical="center"/>
    </xf>
    <xf numFmtId="0" fontId="14" fillId="34" borderId="19"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5" fillId="34" borderId="13" xfId="0" applyFont="1" applyFill="1" applyBorder="1" applyAlignment="1">
      <alignment horizontal="left" vertical="center"/>
    </xf>
    <xf numFmtId="176" fontId="15" fillId="33" borderId="19" xfId="0" applyNumberFormat="1" applyFont="1" applyFill="1" applyBorder="1" applyAlignment="1">
      <alignment horizontal="right" vertical="center" shrinkToFit="1"/>
    </xf>
    <xf numFmtId="0" fontId="15" fillId="34" borderId="19" xfId="0" applyFont="1" applyFill="1" applyBorder="1" applyAlignment="1">
      <alignment horizontal="left" vertical="center"/>
    </xf>
    <xf numFmtId="176" fontId="14" fillId="33" borderId="20" xfId="0" applyNumberFormat="1" applyFont="1" applyFill="1" applyBorder="1" applyAlignment="1">
      <alignment horizontal="center" vertical="center" shrinkToFit="1"/>
    </xf>
    <xf numFmtId="176" fontId="14" fillId="33" borderId="19" xfId="0" applyNumberFormat="1" applyFont="1" applyFill="1" applyBorder="1" applyAlignment="1">
      <alignment horizontal="right" vertical="center" shrinkToFit="1"/>
    </xf>
    <xf numFmtId="0" fontId="14" fillId="34" borderId="19" xfId="0" applyFont="1" applyFill="1" applyBorder="1" applyAlignment="1">
      <alignment horizontal="left" vertical="center"/>
    </xf>
    <xf numFmtId="0" fontId="15" fillId="34" borderId="13" xfId="0" applyFont="1" applyFill="1" applyBorder="1" applyAlignment="1">
      <alignment horizontal="left" vertical="center"/>
    </xf>
    <xf numFmtId="176" fontId="15" fillId="33" borderId="19" xfId="0" applyNumberFormat="1" applyFont="1" applyFill="1" applyBorder="1" applyAlignment="1">
      <alignment horizontal="right" vertical="center" shrinkToFit="1"/>
    </xf>
    <xf numFmtId="0" fontId="15" fillId="34" borderId="19" xfId="0" applyFont="1" applyFill="1" applyBorder="1" applyAlignment="1">
      <alignment horizontal="center" vertical="center"/>
    </xf>
    <xf numFmtId="176" fontId="15" fillId="33" borderId="20" xfId="0" applyNumberFormat="1" applyFont="1" applyFill="1" applyBorder="1" applyAlignment="1">
      <alignment horizontal="center" vertical="center" shrinkToFit="1"/>
    </xf>
    <xf numFmtId="0" fontId="17" fillId="33" borderId="0" xfId="0" applyFont="1" applyFill="1" applyAlignment="1">
      <alignment/>
    </xf>
    <xf numFmtId="0" fontId="15" fillId="34" borderId="16" xfId="0" applyFont="1" applyFill="1" applyBorder="1" applyAlignment="1">
      <alignment horizontal="center" vertical="center"/>
    </xf>
    <xf numFmtId="176" fontId="15" fillId="33" borderId="21" xfId="0" applyNumberFormat="1" applyFont="1" applyFill="1" applyBorder="1" applyAlignment="1">
      <alignment horizontal="right" vertical="center" shrinkToFit="1"/>
    </xf>
    <xf numFmtId="0" fontId="15" fillId="34" borderId="21" xfId="0" applyFont="1" applyFill="1" applyBorder="1" applyAlignment="1">
      <alignment horizontal="center" vertical="center"/>
    </xf>
    <xf numFmtId="176" fontId="15" fillId="33" borderId="22" xfId="0" applyNumberFormat="1" applyFont="1" applyFill="1" applyBorder="1" applyAlignment="1">
      <alignment horizontal="center" vertical="center" shrinkToFit="1"/>
    </xf>
    <xf numFmtId="0" fontId="16" fillId="0" borderId="23" xfId="0" applyFont="1" applyBorder="1" applyAlignment="1">
      <alignment horizontal="left" vertical="center"/>
    </xf>
    <xf numFmtId="0" fontId="16" fillId="0" borderId="0" xfId="0" applyFont="1" applyAlignment="1">
      <alignment/>
    </xf>
    <xf numFmtId="4" fontId="14" fillId="0" borderId="18" xfId="0" applyNumberFormat="1" applyFont="1" applyBorder="1" applyAlignment="1">
      <alignment horizontal="right" vertical="center" shrinkToFi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12" fillId="0" borderId="0" xfId="0" applyFont="1" applyAlignment="1">
      <alignment horizontal="center"/>
    </xf>
    <xf numFmtId="0" fontId="14" fillId="34" borderId="24" xfId="0" applyFont="1" applyFill="1" applyBorder="1" applyAlignment="1">
      <alignment horizontal="center" vertical="center" shrinkToFit="1"/>
    </xf>
    <xf numFmtId="0" fontId="14" fillId="34" borderId="25" xfId="0" applyFont="1" applyFill="1" applyBorder="1" applyAlignment="1">
      <alignment horizontal="center" vertical="center" shrinkToFit="1"/>
    </xf>
    <xf numFmtId="0" fontId="14" fillId="34" borderId="26" xfId="0" applyFont="1" applyFill="1" applyBorder="1" applyAlignment="1">
      <alignment horizontal="center" vertical="center" shrinkToFi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6" fillId="0" borderId="28" xfId="0" applyFont="1" applyBorder="1" applyAlignment="1">
      <alignment horizontal="left"/>
    </xf>
    <xf numFmtId="0" fontId="14" fillId="34" borderId="25" xfId="0" applyFont="1" applyFill="1" applyBorder="1" applyAlignment="1">
      <alignment horizontal="center" vertical="center" wrapText="1" shrinkToFit="1"/>
    </xf>
    <xf numFmtId="0" fontId="14" fillId="34" borderId="14"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13" xfId="0" applyFont="1" applyFill="1" applyBorder="1" applyAlignment="1">
      <alignment horizontal="center" vertical="center" wrapText="1" shrinkToFit="1"/>
    </xf>
    <xf numFmtId="0" fontId="14" fillId="34" borderId="14" xfId="0" applyFont="1" applyFill="1" applyBorder="1" applyAlignment="1">
      <alignment horizontal="center" vertical="center" shrinkToFit="1"/>
    </xf>
    <xf numFmtId="0" fontId="14" fillId="34" borderId="13" xfId="0" applyFont="1" applyFill="1" applyBorder="1" applyAlignment="1">
      <alignment horizontal="center" vertical="center" shrinkToFit="1"/>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13" fillId="0" borderId="28" xfId="0" applyFont="1" applyBorder="1" applyAlignment="1">
      <alignment horizontal="left"/>
    </xf>
    <xf numFmtId="0" fontId="11" fillId="0" borderId="28" xfId="0" applyFont="1" applyBorder="1" applyAlignment="1">
      <alignment horizontal="left"/>
    </xf>
    <xf numFmtId="0" fontId="14" fillId="0" borderId="19" xfId="0" applyFont="1" applyBorder="1" applyAlignment="1">
      <alignment horizontal="left" vertical="center" shrinkToFit="1"/>
    </xf>
    <xf numFmtId="0" fontId="14" fillId="0" borderId="21" xfId="0" applyFont="1" applyBorder="1" applyAlignment="1">
      <alignment horizontal="left" vertical="center" shrinkToFit="1"/>
    </xf>
    <xf numFmtId="0" fontId="14" fillId="34" borderId="29" xfId="0" applyFont="1" applyFill="1" applyBorder="1" applyAlignment="1">
      <alignment horizontal="center" vertical="center" shrinkToFit="1"/>
    </xf>
    <xf numFmtId="0" fontId="14" fillId="34" borderId="30"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14" fillId="33" borderId="13" xfId="0" applyFont="1" applyFill="1" applyBorder="1" applyAlignment="1">
      <alignment horizontal="left" vertical="center" shrinkToFit="1"/>
    </xf>
    <xf numFmtId="0" fontId="14" fillId="33" borderId="19" xfId="0" applyFont="1" applyFill="1" applyBorder="1" applyAlignment="1">
      <alignment horizontal="left" vertical="center" shrinkToFit="1"/>
    </xf>
    <xf numFmtId="0" fontId="14" fillId="34" borderId="31" xfId="0" applyFont="1" applyFill="1" applyBorder="1" applyAlignment="1">
      <alignment horizontal="center" vertical="center" shrinkToFit="1"/>
    </xf>
    <xf numFmtId="0" fontId="14" fillId="34" borderId="31" xfId="0" applyFont="1" applyFill="1" applyBorder="1" applyAlignment="1">
      <alignment horizontal="center" vertical="center" wrapText="1" shrinkToFit="1"/>
    </xf>
    <xf numFmtId="0" fontId="14" fillId="34" borderId="19" xfId="0" applyFont="1" applyFill="1" applyBorder="1" applyAlignment="1">
      <alignment horizontal="center" vertical="center" wrapText="1" shrinkToFit="1"/>
    </xf>
    <xf numFmtId="0" fontId="14" fillId="34" borderId="32" xfId="0" applyFont="1" applyFill="1" applyBorder="1" applyAlignment="1">
      <alignment horizontal="center" vertical="center" wrapText="1" shrinkToFit="1"/>
    </xf>
    <xf numFmtId="0" fontId="14" fillId="34" borderId="20" xfId="0" applyFont="1" applyFill="1" applyBorder="1" applyAlignment="1">
      <alignment horizontal="center" vertical="center" wrapText="1" shrinkToFi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34" borderId="24"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14" fillId="34" borderId="1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19"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24" xfId="0" applyFont="1" applyFill="1" applyBorder="1" applyAlignment="1">
      <alignment horizontal="center" vertical="center" wrapText="1" shrinkToFi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7"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2"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right" vertical="center" wrapText="1"/>
      <protection/>
    </xf>
    <xf numFmtId="0" fontId="0" fillId="0" borderId="0" xfId="0" applyAlignment="1">
      <alignment horizontal="right" vertical="center"/>
    </xf>
    <xf numFmtId="0" fontId="1" fillId="0" borderId="0" xfId="0" applyFont="1" applyAlignment="1">
      <alignment horizontal="left" vertical="center"/>
    </xf>
    <xf numFmtId="0" fontId="0" fillId="0" borderId="25"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7" fillId="0" borderId="0" xfId="0" applyNumberFormat="1" applyFont="1" applyFill="1" applyAlignment="1" applyProtection="1">
      <alignment horizontal="center" vertical="center"/>
      <protection/>
    </xf>
    <xf numFmtId="0" fontId="0" fillId="0" borderId="0" xfId="0" applyAlignment="1">
      <alignment vertical="center"/>
    </xf>
    <xf numFmtId="0" fontId="0" fillId="0" borderId="36" xfId="0" applyFont="1" applyBorder="1" applyAlignment="1">
      <alignment horizontal="right" vertical="center"/>
    </xf>
    <xf numFmtId="0" fontId="0" fillId="0" borderId="36" xfId="0" applyFont="1" applyBorder="1" applyAlignment="1">
      <alignment vertical="center"/>
    </xf>
    <xf numFmtId="0" fontId="0" fillId="0" borderId="24" xfId="0" applyFont="1" applyFill="1" applyBorder="1" applyAlignment="1">
      <alignment horizontal="center" vertical="center"/>
    </xf>
    <xf numFmtId="0" fontId="0" fillId="0" borderId="13" xfId="0" applyFont="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Border="1" applyAlignment="1">
      <alignment horizontal="center" vertical="center"/>
    </xf>
    <xf numFmtId="0" fontId="0" fillId="0" borderId="33" xfId="0" applyFont="1" applyFill="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176" fontId="9" fillId="0" borderId="33" xfId="0" applyNumberFormat="1" applyFont="1" applyBorder="1" applyAlignment="1">
      <alignment horizontal="center" vertical="center" wrapText="1"/>
    </xf>
    <xf numFmtId="0" fontId="0" fillId="0" borderId="37" xfId="0" applyFont="1" applyBorder="1" applyAlignment="1">
      <alignment vertical="center" wrapText="1"/>
    </xf>
    <xf numFmtId="0" fontId="0" fillId="0" borderId="34" xfId="0" applyFont="1" applyBorder="1" applyAlignment="1">
      <alignment vertical="center" wrapText="1"/>
    </xf>
    <xf numFmtId="176" fontId="0" fillId="0" borderId="35"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5" xfId="0" applyFont="1" applyFill="1" applyBorder="1" applyAlignment="1">
      <alignment horizontal="center" vertical="center" wrapText="1"/>
    </xf>
    <xf numFmtId="176" fontId="9" fillId="0" borderId="12" xfId="50" applyNumberFormat="1" applyFont="1" applyBorder="1" applyAlignment="1">
      <alignment horizontal="right" vertical="center"/>
    </xf>
    <xf numFmtId="0" fontId="0" fillId="0" borderId="12" xfId="0" applyFont="1" applyBorder="1" applyAlignment="1">
      <alignment vertical="center"/>
    </xf>
    <xf numFmtId="0" fontId="4" fillId="0" borderId="0" xfId="0" applyNumberFormat="1" applyFont="1" applyFill="1" applyAlignment="1" applyProtection="1">
      <alignment horizontal="right" vertical="center" wrapText="1"/>
      <protection/>
    </xf>
    <xf numFmtId="0" fontId="0" fillId="0" borderId="0" xfId="0" applyAlignment="1">
      <alignment horizontal="righ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PageLayoutView="0" workbookViewId="0" topLeftCell="A1">
      <selection activeCell="C38" sqref="C38"/>
    </sheetView>
  </sheetViews>
  <sheetFormatPr defaultColWidth="9.00390625" defaultRowHeight="19.5" customHeight="1"/>
  <cols>
    <col min="1" max="1" width="36.50390625" style="39" customWidth="1"/>
    <col min="2" max="2" width="15.00390625" style="39" customWidth="1"/>
    <col min="3" max="3" width="27.25390625" style="39" customWidth="1"/>
    <col min="4" max="4" width="15.00390625" style="39" customWidth="1"/>
    <col min="5" max="5" width="8.50390625" style="39" customWidth="1"/>
    <col min="6" max="6" width="9.00390625" style="39" customWidth="1"/>
    <col min="7" max="7" width="8.625" style="39" bestFit="1" customWidth="1"/>
    <col min="8" max="16384" width="9.00390625" style="39" customWidth="1"/>
  </cols>
  <sheetData>
    <row r="1" spans="1:4" ht="27">
      <c r="A1" s="125" t="s">
        <v>191</v>
      </c>
      <c r="B1" s="125"/>
      <c r="C1" s="125"/>
      <c r="D1" s="125"/>
    </row>
    <row r="2" ht="15">
      <c r="D2" s="53" t="s">
        <v>192</v>
      </c>
    </row>
    <row r="3" spans="1:4" ht="22.5" customHeight="1" thickBot="1">
      <c r="A3" s="54" t="s">
        <v>188</v>
      </c>
      <c r="C3" s="55"/>
      <c r="D3" s="56" t="s">
        <v>193</v>
      </c>
    </row>
    <row r="4" spans="1:4" ht="15" customHeight="1">
      <c r="A4" s="126" t="s">
        <v>74</v>
      </c>
      <c r="B4" s="127" t="s">
        <v>20</v>
      </c>
      <c r="C4" s="127" t="s">
        <v>75</v>
      </c>
      <c r="D4" s="128" t="s">
        <v>20</v>
      </c>
    </row>
    <row r="5" spans="1:4" ht="15" customHeight="1">
      <c r="A5" s="57" t="s">
        <v>1</v>
      </c>
      <c r="B5" s="58" t="s">
        <v>76</v>
      </c>
      <c r="C5" s="58" t="s">
        <v>77</v>
      </c>
      <c r="D5" s="59" t="s">
        <v>76</v>
      </c>
    </row>
    <row r="6" spans="1:4" ht="15" customHeight="1">
      <c r="A6" s="60" t="s">
        <v>29</v>
      </c>
      <c r="B6" s="61">
        <v>14100.65</v>
      </c>
      <c r="C6" s="62" t="s">
        <v>37</v>
      </c>
      <c r="D6" s="63">
        <v>7777.6</v>
      </c>
    </row>
    <row r="7" spans="1:4" ht="15" customHeight="1">
      <c r="A7" s="60" t="s">
        <v>198</v>
      </c>
      <c r="B7" s="64" t="s">
        <v>20</v>
      </c>
      <c r="C7" s="62" t="s">
        <v>38</v>
      </c>
      <c r="D7" s="65" t="s">
        <v>20</v>
      </c>
    </row>
    <row r="8" spans="1:4" ht="15" customHeight="1">
      <c r="A8" s="60" t="s">
        <v>30</v>
      </c>
      <c r="B8" s="61">
        <v>21.42</v>
      </c>
      <c r="C8" s="62" t="s">
        <v>39</v>
      </c>
      <c r="D8" s="65" t="s">
        <v>20</v>
      </c>
    </row>
    <row r="9" spans="1:4" ht="15" customHeight="1">
      <c r="A9" s="60" t="s">
        <v>31</v>
      </c>
      <c r="B9" s="64" t="s">
        <v>20</v>
      </c>
      <c r="C9" s="62" t="s">
        <v>40</v>
      </c>
      <c r="D9" s="65" t="s">
        <v>20</v>
      </c>
    </row>
    <row r="10" spans="1:4" ht="15" customHeight="1">
      <c r="A10" s="60" t="s">
        <v>32</v>
      </c>
      <c r="B10" s="64" t="s">
        <v>20</v>
      </c>
      <c r="C10" s="62" t="s">
        <v>41</v>
      </c>
      <c r="D10" s="63">
        <v>40</v>
      </c>
    </row>
    <row r="11" spans="1:4" ht="15" customHeight="1">
      <c r="A11" s="60" t="s">
        <v>33</v>
      </c>
      <c r="B11" s="64" t="s">
        <v>20</v>
      </c>
      <c r="C11" s="62" t="s">
        <v>42</v>
      </c>
      <c r="D11" s="63">
        <v>0.5</v>
      </c>
    </row>
    <row r="12" spans="1:4" ht="15" customHeight="1">
      <c r="A12" s="60" t="s">
        <v>34</v>
      </c>
      <c r="B12" s="61">
        <v>425.17</v>
      </c>
      <c r="C12" s="62" t="s">
        <v>43</v>
      </c>
      <c r="D12" s="65" t="s">
        <v>20</v>
      </c>
    </row>
    <row r="13" spans="1:4" ht="15" customHeight="1">
      <c r="A13" s="66" t="s">
        <v>20</v>
      </c>
      <c r="B13" s="64" t="s">
        <v>20</v>
      </c>
      <c r="C13" s="62" t="s">
        <v>44</v>
      </c>
      <c r="D13" s="63">
        <v>1070.19</v>
      </c>
    </row>
    <row r="14" spans="1:4" ht="15" customHeight="1">
      <c r="A14" s="60" t="s">
        <v>20</v>
      </c>
      <c r="B14" s="64" t="s">
        <v>20</v>
      </c>
      <c r="C14" s="62" t="s">
        <v>78</v>
      </c>
      <c r="D14" s="65" t="s">
        <v>20</v>
      </c>
    </row>
    <row r="15" spans="1:4" ht="15" customHeight="1">
      <c r="A15" s="60" t="s">
        <v>20</v>
      </c>
      <c r="B15" s="64" t="s">
        <v>20</v>
      </c>
      <c r="C15" s="62" t="s">
        <v>79</v>
      </c>
      <c r="D15" s="63">
        <v>15</v>
      </c>
    </row>
    <row r="16" spans="1:4" ht="15" customHeight="1">
      <c r="A16" s="60" t="s">
        <v>20</v>
      </c>
      <c r="B16" s="64" t="s">
        <v>20</v>
      </c>
      <c r="C16" s="62" t="s">
        <v>80</v>
      </c>
      <c r="D16" s="63">
        <v>847.33</v>
      </c>
    </row>
    <row r="17" spans="1:4" ht="15" customHeight="1">
      <c r="A17" s="60" t="s">
        <v>20</v>
      </c>
      <c r="B17" s="64" t="s">
        <v>20</v>
      </c>
      <c r="C17" s="62" t="s">
        <v>81</v>
      </c>
      <c r="D17" s="65" t="s">
        <v>20</v>
      </c>
    </row>
    <row r="18" spans="1:4" ht="15" customHeight="1">
      <c r="A18" s="60" t="s">
        <v>20</v>
      </c>
      <c r="B18" s="64" t="s">
        <v>20</v>
      </c>
      <c r="C18" s="62" t="s">
        <v>82</v>
      </c>
      <c r="D18" s="65" t="s">
        <v>20</v>
      </c>
    </row>
    <row r="19" spans="1:4" ht="15" customHeight="1">
      <c r="A19" s="60" t="s">
        <v>20</v>
      </c>
      <c r="B19" s="64" t="s">
        <v>20</v>
      </c>
      <c r="C19" s="62" t="s">
        <v>83</v>
      </c>
      <c r="D19" s="63">
        <v>543.99</v>
      </c>
    </row>
    <row r="20" spans="1:4" ht="15" customHeight="1">
      <c r="A20" s="60" t="s">
        <v>20</v>
      </c>
      <c r="B20" s="64" t="s">
        <v>20</v>
      </c>
      <c r="C20" s="62" t="s">
        <v>84</v>
      </c>
      <c r="D20" s="63">
        <v>689.94</v>
      </c>
    </row>
    <row r="21" spans="1:4" ht="15" customHeight="1">
      <c r="A21" s="60" t="s">
        <v>20</v>
      </c>
      <c r="B21" s="64" t="s">
        <v>20</v>
      </c>
      <c r="C21" s="62" t="s">
        <v>85</v>
      </c>
      <c r="D21" s="65" t="s">
        <v>20</v>
      </c>
    </row>
    <row r="22" spans="1:4" ht="15" customHeight="1">
      <c r="A22" s="60" t="s">
        <v>20</v>
      </c>
      <c r="B22" s="64" t="s">
        <v>20</v>
      </c>
      <c r="C22" s="62" t="s">
        <v>86</v>
      </c>
      <c r="D22" s="65" t="s">
        <v>20</v>
      </c>
    </row>
    <row r="23" spans="1:4" ht="15" customHeight="1">
      <c r="A23" s="60" t="s">
        <v>20</v>
      </c>
      <c r="B23" s="64" t="s">
        <v>20</v>
      </c>
      <c r="C23" s="62" t="s">
        <v>87</v>
      </c>
      <c r="D23" s="65" t="s">
        <v>20</v>
      </c>
    </row>
    <row r="24" spans="1:4" ht="15" customHeight="1">
      <c r="A24" s="60" t="s">
        <v>20</v>
      </c>
      <c r="B24" s="64" t="s">
        <v>20</v>
      </c>
      <c r="C24" s="62" t="s">
        <v>88</v>
      </c>
      <c r="D24" s="63">
        <v>677.5</v>
      </c>
    </row>
    <row r="25" spans="1:4" ht="15" customHeight="1">
      <c r="A25" s="60" t="s">
        <v>20</v>
      </c>
      <c r="B25" s="64" t="s">
        <v>20</v>
      </c>
      <c r="C25" s="62" t="s">
        <v>89</v>
      </c>
      <c r="D25" s="65" t="s">
        <v>20</v>
      </c>
    </row>
    <row r="26" spans="1:4" ht="15" customHeight="1">
      <c r="A26" s="60" t="s">
        <v>20</v>
      </c>
      <c r="B26" s="64" t="s">
        <v>20</v>
      </c>
      <c r="C26" s="62" t="s">
        <v>189</v>
      </c>
      <c r="D26" s="65" t="s">
        <v>20</v>
      </c>
    </row>
    <row r="27" spans="1:4" ht="15" customHeight="1">
      <c r="A27" s="60" t="s">
        <v>20</v>
      </c>
      <c r="B27" s="64" t="s">
        <v>20</v>
      </c>
      <c r="C27" s="62" t="s">
        <v>190</v>
      </c>
      <c r="D27" s="63">
        <v>2878.35</v>
      </c>
    </row>
    <row r="28" spans="1:4" ht="15" customHeight="1">
      <c r="A28" s="60" t="s">
        <v>20</v>
      </c>
      <c r="B28" s="64" t="s">
        <v>20</v>
      </c>
      <c r="C28" s="62" t="s">
        <v>20</v>
      </c>
      <c r="D28" s="65" t="s">
        <v>20</v>
      </c>
    </row>
    <row r="29" spans="1:7" ht="15" customHeight="1">
      <c r="A29" s="67" t="s">
        <v>5</v>
      </c>
      <c r="B29" s="61">
        <v>14547.24</v>
      </c>
      <c r="C29" s="68" t="s">
        <v>194</v>
      </c>
      <c r="D29" s="63">
        <v>14540.4</v>
      </c>
      <c r="G29" s="69"/>
    </row>
    <row r="30" spans="1:4" ht="15" customHeight="1">
      <c r="A30" s="60" t="s">
        <v>35</v>
      </c>
      <c r="B30" s="61">
        <v>48.24</v>
      </c>
      <c r="C30" s="70" t="s">
        <v>195</v>
      </c>
      <c r="D30" s="63">
        <v>64.26</v>
      </c>
    </row>
    <row r="31" spans="1:4" ht="15" customHeight="1">
      <c r="A31" s="60" t="s">
        <v>36</v>
      </c>
      <c r="B31" s="61">
        <v>1488.5</v>
      </c>
      <c r="C31" s="70" t="s">
        <v>196</v>
      </c>
      <c r="D31" s="63">
        <v>1479.32</v>
      </c>
    </row>
    <row r="32" spans="1:4" ht="15" customHeight="1">
      <c r="A32" s="60" t="s">
        <v>20</v>
      </c>
      <c r="B32" s="64" t="s">
        <v>20</v>
      </c>
      <c r="C32" s="70" t="s">
        <v>20</v>
      </c>
      <c r="D32" s="65" t="s">
        <v>20</v>
      </c>
    </row>
    <row r="33" spans="1:4" ht="15" customHeight="1">
      <c r="A33" s="60" t="s">
        <v>20</v>
      </c>
      <c r="B33" s="64" t="s">
        <v>20</v>
      </c>
      <c r="C33" s="70" t="s">
        <v>20</v>
      </c>
      <c r="D33" s="65" t="s">
        <v>20</v>
      </c>
    </row>
    <row r="34" spans="1:4" ht="15" customHeight="1" thickBot="1">
      <c r="A34" s="71" t="s">
        <v>138</v>
      </c>
      <c r="B34" s="72">
        <v>16083.98</v>
      </c>
      <c r="C34" s="73" t="s">
        <v>20</v>
      </c>
      <c r="D34" s="74">
        <v>16083.98</v>
      </c>
    </row>
    <row r="35" spans="1:4" ht="26.25" customHeight="1">
      <c r="A35" s="129" t="s">
        <v>197</v>
      </c>
      <c r="B35" s="130"/>
      <c r="C35" s="130"/>
      <c r="D35" s="130"/>
    </row>
    <row r="36" ht="14.25"/>
    <row r="37" ht="14.25">
      <c r="C37" s="55"/>
    </row>
    <row r="38" ht="14.25"/>
  </sheetData>
  <sheetProtection/>
  <mergeCells count="4">
    <mergeCell ref="A1:D1"/>
    <mergeCell ref="A4:B4"/>
    <mergeCell ref="C4:D4"/>
    <mergeCell ref="A35:D35"/>
  </mergeCells>
  <printOptions/>
  <pageMargins left="1.3777777777777778" right="0.75" top="0.42" bottom="0.17" header="0.42" footer="0.18"/>
  <pageSetup fitToHeight="1" fitToWidth="1" horizontalDpi="1200" verticalDpi="12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34">
      <selection activeCell="F51" sqref="F51"/>
    </sheetView>
  </sheetViews>
  <sheetFormatPr defaultColWidth="9.00390625" defaultRowHeight="14.25"/>
  <cols>
    <col min="1" max="3" width="2.75390625" style="39" customWidth="1"/>
    <col min="4" max="4" width="28.25390625" style="39" customWidth="1"/>
    <col min="5" max="5" width="12.875" style="39" customWidth="1"/>
    <col min="6" max="6" width="12.25390625" style="39" customWidth="1"/>
    <col min="7" max="7" width="11.125" style="39" customWidth="1"/>
    <col min="8" max="9" width="9.125" style="39" customWidth="1"/>
    <col min="10" max="10" width="8.75390625" style="39" customWidth="1"/>
    <col min="11" max="11" width="10.875" style="39" customWidth="1"/>
    <col min="12" max="12" width="8.50390625" style="39" customWidth="1"/>
    <col min="13" max="16384" width="9.00390625" style="39" customWidth="1"/>
  </cols>
  <sheetData>
    <row r="1" spans="1:11" ht="27">
      <c r="A1" s="125" t="s">
        <v>255</v>
      </c>
      <c r="B1" s="125"/>
      <c r="C1" s="125"/>
      <c r="D1" s="125"/>
      <c r="E1" s="125"/>
      <c r="F1" s="125"/>
      <c r="G1" s="125"/>
      <c r="H1" s="125"/>
      <c r="I1" s="125"/>
      <c r="J1" s="125"/>
      <c r="K1" s="125"/>
    </row>
    <row r="2" ht="14.25">
      <c r="K2" s="75" t="s">
        <v>256</v>
      </c>
    </row>
    <row r="3" spans="1:11" ht="15" thickBot="1">
      <c r="A3" s="54" t="s">
        <v>188</v>
      </c>
      <c r="H3" s="55"/>
      <c r="K3" s="75" t="s">
        <v>193</v>
      </c>
    </row>
    <row r="4" spans="1:11" ht="18" customHeight="1">
      <c r="A4" s="126" t="s">
        <v>1</v>
      </c>
      <c r="B4" s="127" t="s">
        <v>20</v>
      </c>
      <c r="C4" s="127" t="s">
        <v>20</v>
      </c>
      <c r="D4" s="127" t="s">
        <v>20</v>
      </c>
      <c r="E4" s="132" t="s">
        <v>5</v>
      </c>
      <c r="F4" s="132" t="s">
        <v>90</v>
      </c>
      <c r="G4" s="132" t="s">
        <v>91</v>
      </c>
      <c r="H4" s="132" t="s">
        <v>92</v>
      </c>
      <c r="I4" s="132" t="s">
        <v>93</v>
      </c>
      <c r="J4" s="132" t="s">
        <v>94</v>
      </c>
      <c r="K4" s="134" t="s">
        <v>95</v>
      </c>
    </row>
    <row r="5" spans="1:11" ht="15" customHeight="1">
      <c r="A5" s="136" t="s">
        <v>96</v>
      </c>
      <c r="B5" s="133" t="s">
        <v>20</v>
      </c>
      <c r="C5" s="133" t="s">
        <v>20</v>
      </c>
      <c r="D5" s="137" t="s">
        <v>7</v>
      </c>
      <c r="E5" s="133" t="s">
        <v>20</v>
      </c>
      <c r="F5" s="133" t="s">
        <v>20</v>
      </c>
      <c r="G5" s="133" t="s">
        <v>20</v>
      </c>
      <c r="H5" s="133" t="s">
        <v>20</v>
      </c>
      <c r="I5" s="133" t="s">
        <v>20</v>
      </c>
      <c r="J5" s="133" t="s">
        <v>20</v>
      </c>
      <c r="K5" s="135"/>
    </row>
    <row r="6" spans="1:11" ht="15" customHeight="1">
      <c r="A6" s="136" t="s">
        <v>20</v>
      </c>
      <c r="B6" s="133" t="s">
        <v>20</v>
      </c>
      <c r="C6" s="133" t="s">
        <v>20</v>
      </c>
      <c r="D6" s="137" t="s">
        <v>20</v>
      </c>
      <c r="E6" s="133" t="s">
        <v>20</v>
      </c>
      <c r="F6" s="133" t="s">
        <v>20</v>
      </c>
      <c r="G6" s="133" t="s">
        <v>20</v>
      </c>
      <c r="H6" s="133" t="s">
        <v>20</v>
      </c>
      <c r="I6" s="133" t="s">
        <v>20</v>
      </c>
      <c r="J6" s="133" t="s">
        <v>20</v>
      </c>
      <c r="K6" s="135"/>
    </row>
    <row r="7" spans="1:11" ht="15" customHeight="1">
      <c r="A7" s="136" t="s">
        <v>20</v>
      </c>
      <c r="B7" s="133" t="s">
        <v>20</v>
      </c>
      <c r="C7" s="133" t="s">
        <v>20</v>
      </c>
      <c r="D7" s="137" t="s">
        <v>20</v>
      </c>
      <c r="E7" s="133" t="s">
        <v>20</v>
      </c>
      <c r="F7" s="133" t="s">
        <v>20</v>
      </c>
      <c r="G7" s="133" t="s">
        <v>20</v>
      </c>
      <c r="H7" s="133" t="s">
        <v>20</v>
      </c>
      <c r="I7" s="133" t="s">
        <v>20</v>
      </c>
      <c r="J7" s="133" t="s">
        <v>20</v>
      </c>
      <c r="K7" s="135"/>
    </row>
    <row r="8" spans="1:11" ht="15" customHeight="1">
      <c r="A8" s="138" t="s">
        <v>257</v>
      </c>
      <c r="B8" s="137"/>
      <c r="C8" s="137"/>
      <c r="D8" s="137"/>
      <c r="E8" s="76" t="s">
        <v>21</v>
      </c>
      <c r="F8" s="76" t="s">
        <v>98</v>
      </c>
      <c r="G8" s="76" t="s">
        <v>99</v>
      </c>
      <c r="H8" s="76" t="s">
        <v>100</v>
      </c>
      <c r="I8" s="76" t="s">
        <v>101</v>
      </c>
      <c r="J8" s="76" t="s">
        <v>102</v>
      </c>
      <c r="K8" s="77" t="s">
        <v>103</v>
      </c>
    </row>
    <row r="9" spans="1:11" ht="15" customHeight="1">
      <c r="A9" s="138" t="s">
        <v>258</v>
      </c>
      <c r="B9" s="137"/>
      <c r="C9" s="137"/>
      <c r="D9" s="137"/>
      <c r="E9" s="61">
        <v>14547.24</v>
      </c>
      <c r="F9" s="61">
        <v>14100.65</v>
      </c>
      <c r="G9" s="61">
        <v>21.42</v>
      </c>
      <c r="H9" s="64" t="s">
        <v>20</v>
      </c>
      <c r="I9" s="64" t="s">
        <v>20</v>
      </c>
      <c r="J9" s="64" t="s">
        <v>20</v>
      </c>
      <c r="K9" s="63">
        <v>425.17</v>
      </c>
    </row>
    <row r="10" spans="1:11" ht="15" customHeight="1">
      <c r="A10" s="139" t="s">
        <v>104</v>
      </c>
      <c r="B10" s="140" t="s">
        <v>20</v>
      </c>
      <c r="C10" s="140" t="s">
        <v>20</v>
      </c>
      <c r="D10" s="78" t="s">
        <v>199</v>
      </c>
      <c r="E10" s="79">
        <v>7869.12</v>
      </c>
      <c r="F10" s="79">
        <v>7447.17</v>
      </c>
      <c r="G10" s="80" t="s">
        <v>20</v>
      </c>
      <c r="H10" s="80" t="s">
        <v>20</v>
      </c>
      <c r="I10" s="80" t="s">
        <v>20</v>
      </c>
      <c r="J10" s="80" t="s">
        <v>20</v>
      </c>
      <c r="K10" s="81">
        <v>421.95</v>
      </c>
    </row>
    <row r="11" spans="1:11" ht="15" customHeight="1">
      <c r="A11" s="139" t="s">
        <v>105</v>
      </c>
      <c r="B11" s="140" t="s">
        <v>20</v>
      </c>
      <c r="C11" s="140" t="s">
        <v>20</v>
      </c>
      <c r="D11" s="78" t="s">
        <v>200</v>
      </c>
      <c r="E11" s="79">
        <v>7869.12</v>
      </c>
      <c r="F11" s="79">
        <v>7447.17</v>
      </c>
      <c r="G11" s="80" t="s">
        <v>20</v>
      </c>
      <c r="H11" s="80" t="s">
        <v>20</v>
      </c>
      <c r="I11" s="80" t="s">
        <v>20</v>
      </c>
      <c r="J11" s="80" t="s">
        <v>20</v>
      </c>
      <c r="K11" s="81">
        <v>421.95</v>
      </c>
    </row>
    <row r="12" spans="1:11" ht="15" customHeight="1">
      <c r="A12" s="139" t="s">
        <v>106</v>
      </c>
      <c r="B12" s="140" t="s">
        <v>20</v>
      </c>
      <c r="C12" s="140" t="s">
        <v>20</v>
      </c>
      <c r="D12" s="78" t="s">
        <v>201</v>
      </c>
      <c r="E12" s="79">
        <v>4211.23</v>
      </c>
      <c r="F12" s="79">
        <v>4045.26</v>
      </c>
      <c r="G12" s="80" t="s">
        <v>20</v>
      </c>
      <c r="H12" s="80" t="s">
        <v>20</v>
      </c>
      <c r="I12" s="80" t="s">
        <v>20</v>
      </c>
      <c r="J12" s="80" t="s">
        <v>20</v>
      </c>
      <c r="K12" s="81">
        <v>165.97</v>
      </c>
    </row>
    <row r="13" spans="1:11" ht="15" customHeight="1">
      <c r="A13" s="139" t="s">
        <v>107</v>
      </c>
      <c r="B13" s="140" t="s">
        <v>20</v>
      </c>
      <c r="C13" s="140" t="s">
        <v>20</v>
      </c>
      <c r="D13" s="78" t="s">
        <v>202</v>
      </c>
      <c r="E13" s="79">
        <v>225</v>
      </c>
      <c r="F13" s="79">
        <v>225</v>
      </c>
      <c r="G13" s="80" t="s">
        <v>20</v>
      </c>
      <c r="H13" s="80" t="s">
        <v>20</v>
      </c>
      <c r="I13" s="80" t="s">
        <v>20</v>
      </c>
      <c r="J13" s="80" t="s">
        <v>20</v>
      </c>
      <c r="K13" s="82" t="s">
        <v>20</v>
      </c>
    </row>
    <row r="14" spans="1:11" ht="15" customHeight="1">
      <c r="A14" s="139" t="s">
        <v>108</v>
      </c>
      <c r="B14" s="140" t="s">
        <v>20</v>
      </c>
      <c r="C14" s="140" t="s">
        <v>20</v>
      </c>
      <c r="D14" s="78" t="s">
        <v>203</v>
      </c>
      <c r="E14" s="79">
        <v>335.25</v>
      </c>
      <c r="F14" s="79">
        <v>335.25</v>
      </c>
      <c r="G14" s="80" t="s">
        <v>20</v>
      </c>
      <c r="H14" s="80" t="s">
        <v>20</v>
      </c>
      <c r="I14" s="80" t="s">
        <v>20</v>
      </c>
      <c r="J14" s="80" t="s">
        <v>20</v>
      </c>
      <c r="K14" s="82" t="s">
        <v>20</v>
      </c>
    </row>
    <row r="15" spans="1:11" ht="15" customHeight="1">
      <c r="A15" s="139" t="s">
        <v>109</v>
      </c>
      <c r="B15" s="140" t="s">
        <v>20</v>
      </c>
      <c r="C15" s="140" t="s">
        <v>20</v>
      </c>
      <c r="D15" s="78" t="s">
        <v>204</v>
      </c>
      <c r="E15" s="79">
        <v>247.45</v>
      </c>
      <c r="F15" s="79">
        <v>247.45</v>
      </c>
      <c r="G15" s="80" t="s">
        <v>20</v>
      </c>
      <c r="H15" s="80" t="s">
        <v>20</v>
      </c>
      <c r="I15" s="80" t="s">
        <v>20</v>
      </c>
      <c r="J15" s="80" t="s">
        <v>20</v>
      </c>
      <c r="K15" s="82" t="s">
        <v>20</v>
      </c>
    </row>
    <row r="16" spans="1:11" ht="15" customHeight="1">
      <c r="A16" s="139" t="s">
        <v>110</v>
      </c>
      <c r="B16" s="140" t="s">
        <v>20</v>
      </c>
      <c r="C16" s="140" t="s">
        <v>20</v>
      </c>
      <c r="D16" s="78" t="s">
        <v>205</v>
      </c>
      <c r="E16" s="79">
        <v>795.9</v>
      </c>
      <c r="F16" s="79">
        <v>579.92</v>
      </c>
      <c r="G16" s="80" t="s">
        <v>20</v>
      </c>
      <c r="H16" s="80" t="s">
        <v>20</v>
      </c>
      <c r="I16" s="80" t="s">
        <v>20</v>
      </c>
      <c r="J16" s="80" t="s">
        <v>20</v>
      </c>
      <c r="K16" s="81">
        <v>215.98</v>
      </c>
    </row>
    <row r="17" spans="1:11" ht="15" customHeight="1">
      <c r="A17" s="139" t="s">
        <v>111</v>
      </c>
      <c r="B17" s="140" t="s">
        <v>20</v>
      </c>
      <c r="C17" s="140" t="s">
        <v>20</v>
      </c>
      <c r="D17" s="78" t="s">
        <v>206</v>
      </c>
      <c r="E17" s="79">
        <v>2054.29</v>
      </c>
      <c r="F17" s="79">
        <v>2014.29</v>
      </c>
      <c r="G17" s="80" t="s">
        <v>20</v>
      </c>
      <c r="H17" s="80" t="s">
        <v>20</v>
      </c>
      <c r="I17" s="80" t="s">
        <v>20</v>
      </c>
      <c r="J17" s="80" t="s">
        <v>20</v>
      </c>
      <c r="K17" s="81">
        <v>40</v>
      </c>
    </row>
    <row r="18" spans="1:11" ht="15" customHeight="1">
      <c r="A18" s="139" t="s">
        <v>207</v>
      </c>
      <c r="B18" s="140" t="s">
        <v>20</v>
      </c>
      <c r="C18" s="140" t="s">
        <v>20</v>
      </c>
      <c r="D18" s="78" t="s">
        <v>208</v>
      </c>
      <c r="E18" s="79">
        <v>40</v>
      </c>
      <c r="F18" s="79">
        <v>40</v>
      </c>
      <c r="G18" s="80" t="s">
        <v>20</v>
      </c>
      <c r="H18" s="80" t="s">
        <v>20</v>
      </c>
      <c r="I18" s="80" t="s">
        <v>20</v>
      </c>
      <c r="J18" s="80" t="s">
        <v>20</v>
      </c>
      <c r="K18" s="82" t="s">
        <v>20</v>
      </c>
    </row>
    <row r="19" spans="1:11" ht="15" customHeight="1">
      <c r="A19" s="139" t="s">
        <v>209</v>
      </c>
      <c r="B19" s="140" t="s">
        <v>20</v>
      </c>
      <c r="C19" s="140" t="s">
        <v>20</v>
      </c>
      <c r="D19" s="78" t="s">
        <v>210</v>
      </c>
      <c r="E19" s="79">
        <v>40</v>
      </c>
      <c r="F19" s="79">
        <v>40</v>
      </c>
      <c r="G19" s="80" t="s">
        <v>20</v>
      </c>
      <c r="H19" s="80" t="s">
        <v>20</v>
      </c>
      <c r="I19" s="80" t="s">
        <v>20</v>
      </c>
      <c r="J19" s="80" t="s">
        <v>20</v>
      </c>
      <c r="K19" s="82" t="s">
        <v>20</v>
      </c>
    </row>
    <row r="20" spans="1:11" ht="15" customHeight="1">
      <c r="A20" s="139" t="s">
        <v>211</v>
      </c>
      <c r="B20" s="140" t="s">
        <v>20</v>
      </c>
      <c r="C20" s="140" t="s">
        <v>20</v>
      </c>
      <c r="D20" s="78" t="s">
        <v>212</v>
      </c>
      <c r="E20" s="79">
        <v>40</v>
      </c>
      <c r="F20" s="79">
        <v>40</v>
      </c>
      <c r="G20" s="80" t="s">
        <v>20</v>
      </c>
      <c r="H20" s="80" t="s">
        <v>20</v>
      </c>
      <c r="I20" s="80" t="s">
        <v>20</v>
      </c>
      <c r="J20" s="80" t="s">
        <v>20</v>
      </c>
      <c r="K20" s="82" t="s">
        <v>20</v>
      </c>
    </row>
    <row r="21" spans="1:11" ht="15" customHeight="1">
      <c r="A21" s="139" t="s">
        <v>112</v>
      </c>
      <c r="B21" s="140" t="s">
        <v>20</v>
      </c>
      <c r="C21" s="140" t="s">
        <v>20</v>
      </c>
      <c r="D21" s="78" t="s">
        <v>213</v>
      </c>
      <c r="E21" s="79">
        <v>0.5</v>
      </c>
      <c r="F21" s="79">
        <v>0.5</v>
      </c>
      <c r="G21" s="80" t="s">
        <v>20</v>
      </c>
      <c r="H21" s="80" t="s">
        <v>20</v>
      </c>
      <c r="I21" s="80" t="s">
        <v>20</v>
      </c>
      <c r="J21" s="80" t="s">
        <v>20</v>
      </c>
      <c r="K21" s="82" t="s">
        <v>20</v>
      </c>
    </row>
    <row r="22" spans="1:11" ht="15" customHeight="1">
      <c r="A22" s="139" t="s">
        <v>214</v>
      </c>
      <c r="B22" s="140" t="s">
        <v>20</v>
      </c>
      <c r="C22" s="140" t="s">
        <v>20</v>
      </c>
      <c r="D22" s="78" t="s">
        <v>215</v>
      </c>
      <c r="E22" s="79">
        <v>0.5</v>
      </c>
      <c r="F22" s="79">
        <v>0.5</v>
      </c>
      <c r="G22" s="80" t="s">
        <v>20</v>
      </c>
      <c r="H22" s="80" t="s">
        <v>20</v>
      </c>
      <c r="I22" s="80" t="s">
        <v>20</v>
      </c>
      <c r="J22" s="80" t="s">
        <v>20</v>
      </c>
      <c r="K22" s="82" t="s">
        <v>20</v>
      </c>
    </row>
    <row r="23" spans="1:11" ht="15" customHeight="1">
      <c r="A23" s="139" t="s">
        <v>216</v>
      </c>
      <c r="B23" s="140" t="s">
        <v>20</v>
      </c>
      <c r="C23" s="140" t="s">
        <v>20</v>
      </c>
      <c r="D23" s="78" t="s">
        <v>217</v>
      </c>
      <c r="E23" s="79">
        <v>0.5</v>
      </c>
      <c r="F23" s="79">
        <v>0.5</v>
      </c>
      <c r="G23" s="80" t="s">
        <v>20</v>
      </c>
      <c r="H23" s="80" t="s">
        <v>20</v>
      </c>
      <c r="I23" s="80" t="s">
        <v>20</v>
      </c>
      <c r="J23" s="80" t="s">
        <v>20</v>
      </c>
      <c r="K23" s="82" t="s">
        <v>20</v>
      </c>
    </row>
    <row r="24" spans="1:11" ht="15" customHeight="1">
      <c r="A24" s="139" t="s">
        <v>113</v>
      </c>
      <c r="B24" s="140" t="s">
        <v>20</v>
      </c>
      <c r="C24" s="140" t="s">
        <v>20</v>
      </c>
      <c r="D24" s="78" t="s">
        <v>218</v>
      </c>
      <c r="E24" s="79">
        <v>1061.58</v>
      </c>
      <c r="F24" s="79">
        <v>1061.58</v>
      </c>
      <c r="G24" s="80" t="s">
        <v>20</v>
      </c>
      <c r="H24" s="80" t="s">
        <v>20</v>
      </c>
      <c r="I24" s="80" t="s">
        <v>20</v>
      </c>
      <c r="J24" s="80" t="s">
        <v>20</v>
      </c>
      <c r="K24" s="82" t="s">
        <v>20</v>
      </c>
    </row>
    <row r="25" spans="1:11" ht="15" customHeight="1">
      <c r="A25" s="139" t="s">
        <v>114</v>
      </c>
      <c r="B25" s="140" t="s">
        <v>20</v>
      </c>
      <c r="C25" s="140" t="s">
        <v>20</v>
      </c>
      <c r="D25" s="78" t="s">
        <v>219</v>
      </c>
      <c r="E25" s="79">
        <v>1061.58</v>
      </c>
      <c r="F25" s="79">
        <v>1061.58</v>
      </c>
      <c r="G25" s="80" t="s">
        <v>20</v>
      </c>
      <c r="H25" s="80" t="s">
        <v>20</v>
      </c>
      <c r="I25" s="80" t="s">
        <v>20</v>
      </c>
      <c r="J25" s="80" t="s">
        <v>20</v>
      </c>
      <c r="K25" s="82" t="s">
        <v>20</v>
      </c>
    </row>
    <row r="26" spans="1:11" ht="15" customHeight="1">
      <c r="A26" s="139" t="s">
        <v>115</v>
      </c>
      <c r="B26" s="140" t="s">
        <v>20</v>
      </c>
      <c r="C26" s="140" t="s">
        <v>20</v>
      </c>
      <c r="D26" s="78" t="s">
        <v>220</v>
      </c>
      <c r="E26" s="79">
        <v>860.9</v>
      </c>
      <c r="F26" s="79">
        <v>860.9</v>
      </c>
      <c r="G26" s="80" t="s">
        <v>20</v>
      </c>
      <c r="H26" s="80" t="s">
        <v>20</v>
      </c>
      <c r="I26" s="80" t="s">
        <v>20</v>
      </c>
      <c r="J26" s="80" t="s">
        <v>20</v>
      </c>
      <c r="K26" s="82" t="s">
        <v>20</v>
      </c>
    </row>
    <row r="27" spans="1:11" ht="15" customHeight="1">
      <c r="A27" s="139" t="s">
        <v>116</v>
      </c>
      <c r="B27" s="140" t="s">
        <v>20</v>
      </c>
      <c r="C27" s="140" t="s">
        <v>20</v>
      </c>
      <c r="D27" s="78" t="s">
        <v>221</v>
      </c>
      <c r="E27" s="79">
        <v>200.68</v>
      </c>
      <c r="F27" s="79">
        <v>200.68</v>
      </c>
      <c r="G27" s="80" t="s">
        <v>20</v>
      </c>
      <c r="H27" s="80" t="s">
        <v>20</v>
      </c>
      <c r="I27" s="80" t="s">
        <v>20</v>
      </c>
      <c r="J27" s="80" t="s">
        <v>20</v>
      </c>
      <c r="K27" s="82" t="s">
        <v>20</v>
      </c>
    </row>
    <row r="28" spans="1:11" ht="15" customHeight="1">
      <c r="A28" s="139" t="s">
        <v>117</v>
      </c>
      <c r="B28" s="140" t="s">
        <v>20</v>
      </c>
      <c r="C28" s="140" t="s">
        <v>20</v>
      </c>
      <c r="D28" s="78" t="s">
        <v>222</v>
      </c>
      <c r="E28" s="79">
        <v>15</v>
      </c>
      <c r="F28" s="79">
        <v>15</v>
      </c>
      <c r="G28" s="80" t="s">
        <v>20</v>
      </c>
      <c r="H28" s="80" t="s">
        <v>20</v>
      </c>
      <c r="I28" s="80" t="s">
        <v>20</v>
      </c>
      <c r="J28" s="80" t="s">
        <v>20</v>
      </c>
      <c r="K28" s="82" t="s">
        <v>20</v>
      </c>
    </row>
    <row r="29" spans="1:11" ht="15" customHeight="1">
      <c r="A29" s="139" t="s">
        <v>223</v>
      </c>
      <c r="B29" s="140" t="s">
        <v>20</v>
      </c>
      <c r="C29" s="140" t="s">
        <v>20</v>
      </c>
      <c r="D29" s="78" t="s">
        <v>224</v>
      </c>
      <c r="E29" s="79">
        <v>15</v>
      </c>
      <c r="F29" s="79">
        <v>15</v>
      </c>
      <c r="G29" s="80" t="s">
        <v>20</v>
      </c>
      <c r="H29" s="80" t="s">
        <v>20</v>
      </c>
      <c r="I29" s="80" t="s">
        <v>20</v>
      </c>
      <c r="J29" s="80" t="s">
        <v>20</v>
      </c>
      <c r="K29" s="82" t="s">
        <v>20</v>
      </c>
    </row>
    <row r="30" spans="1:11" ht="15" customHeight="1">
      <c r="A30" s="139" t="s">
        <v>225</v>
      </c>
      <c r="B30" s="140" t="s">
        <v>20</v>
      </c>
      <c r="C30" s="140" t="s">
        <v>20</v>
      </c>
      <c r="D30" s="78" t="s">
        <v>226</v>
      </c>
      <c r="E30" s="79">
        <v>15</v>
      </c>
      <c r="F30" s="79">
        <v>15</v>
      </c>
      <c r="G30" s="80" t="s">
        <v>20</v>
      </c>
      <c r="H30" s="80" t="s">
        <v>20</v>
      </c>
      <c r="I30" s="80" t="s">
        <v>20</v>
      </c>
      <c r="J30" s="80" t="s">
        <v>20</v>
      </c>
      <c r="K30" s="82" t="s">
        <v>20</v>
      </c>
    </row>
    <row r="31" spans="1:11" ht="15" customHeight="1">
      <c r="A31" s="139" t="s">
        <v>118</v>
      </c>
      <c r="B31" s="140" t="s">
        <v>20</v>
      </c>
      <c r="C31" s="140" t="s">
        <v>20</v>
      </c>
      <c r="D31" s="78" t="s">
        <v>227</v>
      </c>
      <c r="E31" s="79">
        <v>816.75</v>
      </c>
      <c r="F31" s="79">
        <v>792.11</v>
      </c>
      <c r="G31" s="79">
        <v>21.42</v>
      </c>
      <c r="H31" s="80" t="s">
        <v>20</v>
      </c>
      <c r="I31" s="80" t="s">
        <v>20</v>
      </c>
      <c r="J31" s="80" t="s">
        <v>20</v>
      </c>
      <c r="K31" s="81">
        <v>3.22</v>
      </c>
    </row>
    <row r="32" spans="1:11" ht="15" customHeight="1">
      <c r="A32" s="139" t="s">
        <v>119</v>
      </c>
      <c r="B32" s="140" t="s">
        <v>20</v>
      </c>
      <c r="C32" s="140" t="s">
        <v>20</v>
      </c>
      <c r="D32" s="78" t="s">
        <v>228</v>
      </c>
      <c r="E32" s="79">
        <v>816.75</v>
      </c>
      <c r="F32" s="79">
        <v>792.11</v>
      </c>
      <c r="G32" s="79">
        <v>21.42</v>
      </c>
      <c r="H32" s="80" t="s">
        <v>20</v>
      </c>
      <c r="I32" s="80" t="s">
        <v>20</v>
      </c>
      <c r="J32" s="80" t="s">
        <v>20</v>
      </c>
      <c r="K32" s="81">
        <v>3.22</v>
      </c>
    </row>
    <row r="33" spans="1:11" ht="15" customHeight="1">
      <c r="A33" s="139" t="s">
        <v>120</v>
      </c>
      <c r="B33" s="140" t="s">
        <v>20</v>
      </c>
      <c r="C33" s="140" t="s">
        <v>20</v>
      </c>
      <c r="D33" s="78" t="s">
        <v>229</v>
      </c>
      <c r="E33" s="79">
        <v>645.19</v>
      </c>
      <c r="F33" s="79">
        <v>622.22</v>
      </c>
      <c r="G33" s="79">
        <v>21.42</v>
      </c>
      <c r="H33" s="80" t="s">
        <v>20</v>
      </c>
      <c r="I33" s="80" t="s">
        <v>20</v>
      </c>
      <c r="J33" s="80" t="s">
        <v>20</v>
      </c>
      <c r="K33" s="81">
        <v>1.55</v>
      </c>
    </row>
    <row r="34" spans="1:11" ht="15" customHeight="1">
      <c r="A34" s="139" t="s">
        <v>121</v>
      </c>
      <c r="B34" s="140" t="s">
        <v>20</v>
      </c>
      <c r="C34" s="140" t="s">
        <v>20</v>
      </c>
      <c r="D34" s="78" t="s">
        <v>230</v>
      </c>
      <c r="E34" s="79">
        <v>154.56</v>
      </c>
      <c r="F34" s="79">
        <v>152.89</v>
      </c>
      <c r="G34" s="80" t="s">
        <v>20</v>
      </c>
      <c r="H34" s="80" t="s">
        <v>20</v>
      </c>
      <c r="I34" s="80" t="s">
        <v>20</v>
      </c>
      <c r="J34" s="80" t="s">
        <v>20</v>
      </c>
      <c r="K34" s="81">
        <v>1.67</v>
      </c>
    </row>
    <row r="35" spans="1:11" ht="15" customHeight="1">
      <c r="A35" s="139" t="s">
        <v>231</v>
      </c>
      <c r="B35" s="140" t="s">
        <v>20</v>
      </c>
      <c r="C35" s="140" t="s">
        <v>20</v>
      </c>
      <c r="D35" s="78" t="s">
        <v>232</v>
      </c>
      <c r="E35" s="79">
        <v>17</v>
      </c>
      <c r="F35" s="79">
        <v>17</v>
      </c>
      <c r="G35" s="80" t="s">
        <v>20</v>
      </c>
      <c r="H35" s="80" t="s">
        <v>20</v>
      </c>
      <c r="I35" s="80" t="s">
        <v>20</v>
      </c>
      <c r="J35" s="80" t="s">
        <v>20</v>
      </c>
      <c r="K35" s="82" t="s">
        <v>20</v>
      </c>
    </row>
    <row r="36" spans="1:11" ht="15" customHeight="1">
      <c r="A36" s="139" t="s">
        <v>122</v>
      </c>
      <c r="B36" s="140" t="s">
        <v>20</v>
      </c>
      <c r="C36" s="140" t="s">
        <v>20</v>
      </c>
      <c r="D36" s="78" t="s">
        <v>233</v>
      </c>
      <c r="E36" s="79">
        <v>543.99</v>
      </c>
      <c r="F36" s="79">
        <v>543.99</v>
      </c>
      <c r="G36" s="80" t="s">
        <v>20</v>
      </c>
      <c r="H36" s="80" t="s">
        <v>20</v>
      </c>
      <c r="I36" s="80" t="s">
        <v>20</v>
      </c>
      <c r="J36" s="80" t="s">
        <v>20</v>
      </c>
      <c r="K36" s="82" t="s">
        <v>20</v>
      </c>
    </row>
    <row r="37" spans="1:11" ht="15" customHeight="1">
      <c r="A37" s="139" t="s">
        <v>123</v>
      </c>
      <c r="B37" s="140" t="s">
        <v>20</v>
      </c>
      <c r="C37" s="140" t="s">
        <v>20</v>
      </c>
      <c r="D37" s="78" t="s">
        <v>234</v>
      </c>
      <c r="E37" s="79">
        <v>187.01</v>
      </c>
      <c r="F37" s="79">
        <v>187.01</v>
      </c>
      <c r="G37" s="80" t="s">
        <v>20</v>
      </c>
      <c r="H37" s="80" t="s">
        <v>20</v>
      </c>
      <c r="I37" s="80" t="s">
        <v>20</v>
      </c>
      <c r="J37" s="80" t="s">
        <v>20</v>
      </c>
      <c r="K37" s="82" t="s">
        <v>20</v>
      </c>
    </row>
    <row r="38" spans="1:11" ht="15" customHeight="1">
      <c r="A38" s="139" t="s">
        <v>124</v>
      </c>
      <c r="B38" s="140" t="s">
        <v>20</v>
      </c>
      <c r="C38" s="140" t="s">
        <v>20</v>
      </c>
      <c r="D38" s="78" t="s">
        <v>235</v>
      </c>
      <c r="E38" s="79">
        <v>187.01</v>
      </c>
      <c r="F38" s="79">
        <v>187.01</v>
      </c>
      <c r="G38" s="80" t="s">
        <v>20</v>
      </c>
      <c r="H38" s="80" t="s">
        <v>20</v>
      </c>
      <c r="I38" s="80" t="s">
        <v>20</v>
      </c>
      <c r="J38" s="80" t="s">
        <v>20</v>
      </c>
      <c r="K38" s="82" t="s">
        <v>20</v>
      </c>
    </row>
    <row r="39" spans="1:11" ht="15" customHeight="1">
      <c r="A39" s="139" t="s">
        <v>125</v>
      </c>
      <c r="B39" s="140" t="s">
        <v>20</v>
      </c>
      <c r="C39" s="140" t="s">
        <v>20</v>
      </c>
      <c r="D39" s="78" t="s">
        <v>236</v>
      </c>
      <c r="E39" s="79">
        <v>351.98</v>
      </c>
      <c r="F39" s="79">
        <v>351.98</v>
      </c>
      <c r="G39" s="80" t="s">
        <v>20</v>
      </c>
      <c r="H39" s="80" t="s">
        <v>20</v>
      </c>
      <c r="I39" s="80" t="s">
        <v>20</v>
      </c>
      <c r="J39" s="80" t="s">
        <v>20</v>
      </c>
      <c r="K39" s="82" t="s">
        <v>20</v>
      </c>
    </row>
    <row r="40" spans="1:11" ht="15" customHeight="1">
      <c r="A40" s="139" t="s">
        <v>126</v>
      </c>
      <c r="B40" s="140" t="s">
        <v>20</v>
      </c>
      <c r="C40" s="140" t="s">
        <v>20</v>
      </c>
      <c r="D40" s="78" t="s">
        <v>202</v>
      </c>
      <c r="E40" s="79">
        <v>351.98</v>
      </c>
      <c r="F40" s="79">
        <v>351.98</v>
      </c>
      <c r="G40" s="80" t="s">
        <v>20</v>
      </c>
      <c r="H40" s="80" t="s">
        <v>20</v>
      </c>
      <c r="I40" s="80" t="s">
        <v>20</v>
      </c>
      <c r="J40" s="80" t="s">
        <v>20</v>
      </c>
      <c r="K40" s="82" t="s">
        <v>20</v>
      </c>
    </row>
    <row r="41" spans="1:11" ht="15" customHeight="1">
      <c r="A41" s="139" t="s">
        <v>237</v>
      </c>
      <c r="B41" s="140" t="s">
        <v>20</v>
      </c>
      <c r="C41" s="140" t="s">
        <v>20</v>
      </c>
      <c r="D41" s="78" t="s">
        <v>238</v>
      </c>
      <c r="E41" s="79">
        <v>5</v>
      </c>
      <c r="F41" s="79">
        <v>5</v>
      </c>
      <c r="G41" s="80" t="s">
        <v>20</v>
      </c>
      <c r="H41" s="80" t="s">
        <v>20</v>
      </c>
      <c r="I41" s="80" t="s">
        <v>20</v>
      </c>
      <c r="J41" s="80" t="s">
        <v>20</v>
      </c>
      <c r="K41" s="82" t="s">
        <v>20</v>
      </c>
    </row>
    <row r="42" spans="1:11" ht="15" customHeight="1">
      <c r="A42" s="139" t="s">
        <v>239</v>
      </c>
      <c r="B42" s="140" t="s">
        <v>20</v>
      </c>
      <c r="C42" s="140" t="s">
        <v>20</v>
      </c>
      <c r="D42" s="78" t="s">
        <v>240</v>
      </c>
      <c r="E42" s="79">
        <v>5</v>
      </c>
      <c r="F42" s="79">
        <v>5</v>
      </c>
      <c r="G42" s="80" t="s">
        <v>20</v>
      </c>
      <c r="H42" s="80" t="s">
        <v>20</v>
      </c>
      <c r="I42" s="80" t="s">
        <v>20</v>
      </c>
      <c r="J42" s="80" t="s">
        <v>20</v>
      </c>
      <c r="K42" s="82" t="s">
        <v>20</v>
      </c>
    </row>
    <row r="43" spans="1:11" ht="15" customHeight="1">
      <c r="A43" s="139" t="s">
        <v>127</v>
      </c>
      <c r="B43" s="140" t="s">
        <v>20</v>
      </c>
      <c r="C43" s="140" t="s">
        <v>20</v>
      </c>
      <c r="D43" s="78" t="s">
        <v>241</v>
      </c>
      <c r="E43" s="79">
        <v>689.94</v>
      </c>
      <c r="F43" s="79">
        <v>689.94</v>
      </c>
      <c r="G43" s="80" t="s">
        <v>20</v>
      </c>
      <c r="H43" s="80" t="s">
        <v>20</v>
      </c>
      <c r="I43" s="80" t="s">
        <v>20</v>
      </c>
      <c r="J43" s="80" t="s">
        <v>20</v>
      </c>
      <c r="K43" s="82" t="s">
        <v>20</v>
      </c>
    </row>
    <row r="44" spans="1:11" ht="15" customHeight="1">
      <c r="A44" s="139" t="s">
        <v>242</v>
      </c>
      <c r="B44" s="140" t="s">
        <v>20</v>
      </c>
      <c r="C44" s="140" t="s">
        <v>20</v>
      </c>
      <c r="D44" s="78" t="s">
        <v>243</v>
      </c>
      <c r="E44" s="79">
        <v>15</v>
      </c>
      <c r="F44" s="79">
        <v>15</v>
      </c>
      <c r="G44" s="80" t="s">
        <v>20</v>
      </c>
      <c r="H44" s="80" t="s">
        <v>20</v>
      </c>
      <c r="I44" s="80" t="s">
        <v>20</v>
      </c>
      <c r="J44" s="80" t="s">
        <v>20</v>
      </c>
      <c r="K44" s="82" t="s">
        <v>20</v>
      </c>
    </row>
    <row r="45" spans="1:11" ht="15" customHeight="1">
      <c r="A45" s="139" t="s">
        <v>244</v>
      </c>
      <c r="B45" s="140" t="s">
        <v>20</v>
      </c>
      <c r="C45" s="140" t="s">
        <v>20</v>
      </c>
      <c r="D45" s="78" t="s">
        <v>245</v>
      </c>
      <c r="E45" s="79">
        <v>15</v>
      </c>
      <c r="F45" s="79">
        <v>15</v>
      </c>
      <c r="G45" s="80" t="s">
        <v>20</v>
      </c>
      <c r="H45" s="80" t="s">
        <v>20</v>
      </c>
      <c r="I45" s="80" t="s">
        <v>20</v>
      </c>
      <c r="J45" s="80" t="s">
        <v>20</v>
      </c>
      <c r="K45" s="82" t="s">
        <v>20</v>
      </c>
    </row>
    <row r="46" spans="1:11" ht="15" customHeight="1">
      <c r="A46" s="139" t="s">
        <v>128</v>
      </c>
      <c r="B46" s="140" t="s">
        <v>20</v>
      </c>
      <c r="C46" s="140" t="s">
        <v>20</v>
      </c>
      <c r="D46" s="78" t="s">
        <v>246</v>
      </c>
      <c r="E46" s="79">
        <v>674.94</v>
      </c>
      <c r="F46" s="79">
        <v>674.94</v>
      </c>
      <c r="G46" s="80" t="s">
        <v>20</v>
      </c>
      <c r="H46" s="80" t="s">
        <v>20</v>
      </c>
      <c r="I46" s="80" t="s">
        <v>20</v>
      </c>
      <c r="J46" s="80" t="s">
        <v>20</v>
      </c>
      <c r="K46" s="82" t="s">
        <v>20</v>
      </c>
    </row>
    <row r="47" spans="1:11" ht="15" customHeight="1">
      <c r="A47" s="139" t="s">
        <v>129</v>
      </c>
      <c r="B47" s="140" t="s">
        <v>20</v>
      </c>
      <c r="C47" s="140" t="s">
        <v>20</v>
      </c>
      <c r="D47" s="78" t="s">
        <v>247</v>
      </c>
      <c r="E47" s="79">
        <v>674.94</v>
      </c>
      <c r="F47" s="79">
        <v>674.94</v>
      </c>
      <c r="G47" s="80" t="s">
        <v>20</v>
      </c>
      <c r="H47" s="80" t="s">
        <v>20</v>
      </c>
      <c r="I47" s="80" t="s">
        <v>20</v>
      </c>
      <c r="J47" s="80" t="s">
        <v>20</v>
      </c>
      <c r="K47" s="82" t="s">
        <v>20</v>
      </c>
    </row>
    <row r="48" spans="1:11" ht="15" customHeight="1">
      <c r="A48" s="139" t="s">
        <v>130</v>
      </c>
      <c r="B48" s="140" t="s">
        <v>20</v>
      </c>
      <c r="C48" s="140" t="s">
        <v>20</v>
      </c>
      <c r="D48" s="78" t="s">
        <v>248</v>
      </c>
      <c r="E48" s="79">
        <v>677.5</v>
      </c>
      <c r="F48" s="79">
        <v>677.5</v>
      </c>
      <c r="G48" s="80" t="s">
        <v>20</v>
      </c>
      <c r="H48" s="80" t="s">
        <v>20</v>
      </c>
      <c r="I48" s="80" t="s">
        <v>20</v>
      </c>
      <c r="J48" s="80" t="s">
        <v>20</v>
      </c>
      <c r="K48" s="82" t="s">
        <v>20</v>
      </c>
    </row>
    <row r="49" spans="1:11" ht="15" customHeight="1">
      <c r="A49" s="139" t="s">
        <v>131</v>
      </c>
      <c r="B49" s="140" t="s">
        <v>20</v>
      </c>
      <c r="C49" s="140" t="s">
        <v>20</v>
      </c>
      <c r="D49" s="78" t="s">
        <v>249</v>
      </c>
      <c r="E49" s="79">
        <v>677.5</v>
      </c>
      <c r="F49" s="79">
        <v>677.5</v>
      </c>
      <c r="G49" s="80" t="s">
        <v>20</v>
      </c>
      <c r="H49" s="80" t="s">
        <v>20</v>
      </c>
      <c r="I49" s="80" t="s">
        <v>20</v>
      </c>
      <c r="J49" s="80" t="s">
        <v>20</v>
      </c>
      <c r="K49" s="82" t="s">
        <v>20</v>
      </c>
    </row>
    <row r="50" spans="1:11" ht="15" customHeight="1">
      <c r="A50" s="139" t="s">
        <v>132</v>
      </c>
      <c r="B50" s="140" t="s">
        <v>20</v>
      </c>
      <c r="C50" s="140" t="s">
        <v>20</v>
      </c>
      <c r="D50" s="78" t="s">
        <v>250</v>
      </c>
      <c r="E50" s="79">
        <v>576.21</v>
      </c>
      <c r="F50" s="79">
        <v>576.21</v>
      </c>
      <c r="G50" s="80" t="s">
        <v>20</v>
      </c>
      <c r="H50" s="80" t="s">
        <v>20</v>
      </c>
      <c r="I50" s="80" t="s">
        <v>20</v>
      </c>
      <c r="J50" s="80" t="s">
        <v>20</v>
      </c>
      <c r="K50" s="82" t="s">
        <v>20</v>
      </c>
    </row>
    <row r="51" spans="1:11" ht="15" customHeight="1">
      <c r="A51" s="139" t="s">
        <v>133</v>
      </c>
      <c r="B51" s="140" t="s">
        <v>20</v>
      </c>
      <c r="C51" s="140" t="s">
        <v>20</v>
      </c>
      <c r="D51" s="78" t="s">
        <v>251</v>
      </c>
      <c r="E51" s="79">
        <v>9.67</v>
      </c>
      <c r="F51" s="79">
        <v>9.67</v>
      </c>
      <c r="G51" s="80" t="s">
        <v>20</v>
      </c>
      <c r="H51" s="80" t="s">
        <v>20</v>
      </c>
      <c r="I51" s="80" t="s">
        <v>20</v>
      </c>
      <c r="J51" s="80" t="s">
        <v>20</v>
      </c>
      <c r="K51" s="82" t="s">
        <v>20</v>
      </c>
    </row>
    <row r="52" spans="1:11" ht="15" customHeight="1">
      <c r="A52" s="139" t="s">
        <v>134</v>
      </c>
      <c r="B52" s="140" t="s">
        <v>20</v>
      </c>
      <c r="C52" s="140" t="s">
        <v>20</v>
      </c>
      <c r="D52" s="78" t="s">
        <v>252</v>
      </c>
      <c r="E52" s="79">
        <v>91.62</v>
      </c>
      <c r="F52" s="79">
        <v>91.62</v>
      </c>
      <c r="G52" s="80" t="s">
        <v>20</v>
      </c>
      <c r="H52" s="80" t="s">
        <v>20</v>
      </c>
      <c r="I52" s="80" t="s">
        <v>20</v>
      </c>
      <c r="J52" s="80" t="s">
        <v>20</v>
      </c>
      <c r="K52" s="82" t="s">
        <v>20</v>
      </c>
    </row>
    <row r="53" spans="1:11" ht="15" customHeight="1">
      <c r="A53" s="139" t="s">
        <v>135</v>
      </c>
      <c r="B53" s="140" t="s">
        <v>20</v>
      </c>
      <c r="C53" s="140" t="s">
        <v>20</v>
      </c>
      <c r="D53" s="78" t="s">
        <v>253</v>
      </c>
      <c r="E53" s="79">
        <v>2832.86</v>
      </c>
      <c r="F53" s="79">
        <v>2832.86</v>
      </c>
      <c r="G53" s="80" t="s">
        <v>20</v>
      </c>
      <c r="H53" s="80" t="s">
        <v>20</v>
      </c>
      <c r="I53" s="80" t="s">
        <v>20</v>
      </c>
      <c r="J53" s="80" t="s">
        <v>20</v>
      </c>
      <c r="K53" s="82" t="s">
        <v>20</v>
      </c>
    </row>
    <row r="54" spans="1:11" ht="15" customHeight="1">
      <c r="A54" s="139" t="s">
        <v>136</v>
      </c>
      <c r="B54" s="140" t="s">
        <v>20</v>
      </c>
      <c r="C54" s="140" t="s">
        <v>20</v>
      </c>
      <c r="D54" s="78" t="s">
        <v>253</v>
      </c>
      <c r="E54" s="79">
        <v>2832.86</v>
      </c>
      <c r="F54" s="79">
        <v>2832.86</v>
      </c>
      <c r="G54" s="80" t="s">
        <v>20</v>
      </c>
      <c r="H54" s="80" t="s">
        <v>20</v>
      </c>
      <c r="I54" s="80" t="s">
        <v>20</v>
      </c>
      <c r="J54" s="80" t="s">
        <v>20</v>
      </c>
      <c r="K54" s="82" t="s">
        <v>20</v>
      </c>
    </row>
    <row r="55" spans="1:11" ht="15" customHeight="1" thickBot="1">
      <c r="A55" s="141" t="s">
        <v>137</v>
      </c>
      <c r="B55" s="142" t="s">
        <v>20</v>
      </c>
      <c r="C55" s="142" t="s">
        <v>20</v>
      </c>
      <c r="D55" s="83" t="s">
        <v>254</v>
      </c>
      <c r="E55" s="84">
        <v>2832.86</v>
      </c>
      <c r="F55" s="84">
        <v>2832.86</v>
      </c>
      <c r="G55" s="85" t="s">
        <v>20</v>
      </c>
      <c r="H55" s="85" t="s">
        <v>20</v>
      </c>
      <c r="I55" s="85" t="s">
        <v>20</v>
      </c>
      <c r="J55" s="85" t="s">
        <v>20</v>
      </c>
      <c r="K55" s="86" t="s">
        <v>20</v>
      </c>
    </row>
    <row r="56" spans="1:6" ht="21" customHeight="1">
      <c r="A56" s="131" t="s">
        <v>259</v>
      </c>
      <c r="B56" s="131"/>
      <c r="C56" s="131"/>
      <c r="D56" s="131"/>
      <c r="E56" s="131"/>
      <c r="F56" s="131"/>
    </row>
    <row r="57" ht="14.25">
      <c r="H57" s="55"/>
    </row>
  </sheetData>
  <sheetProtection/>
  <mergeCells count="60">
    <mergeCell ref="A55:C55"/>
    <mergeCell ref="A49:C49"/>
    <mergeCell ref="A50:C50"/>
    <mergeCell ref="A51:C51"/>
    <mergeCell ref="A52:C52"/>
    <mergeCell ref="A53:C53"/>
    <mergeCell ref="A42:C42"/>
    <mergeCell ref="A54:C54"/>
    <mergeCell ref="A43:C43"/>
    <mergeCell ref="A44:C44"/>
    <mergeCell ref="A45:C45"/>
    <mergeCell ref="A46:C46"/>
    <mergeCell ref="A47:C47"/>
    <mergeCell ref="A48:C48"/>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F4:F7"/>
    <mergeCell ref="G4:G7"/>
    <mergeCell ref="A8:D8"/>
    <mergeCell ref="A9:D9"/>
    <mergeCell ref="A10:C10"/>
    <mergeCell ref="A11:C11"/>
    <mergeCell ref="A56:F56"/>
    <mergeCell ref="A1:K1"/>
    <mergeCell ref="H4:H7"/>
    <mergeCell ref="I4:I7"/>
    <mergeCell ref="J4:J7"/>
    <mergeCell ref="K4:K7"/>
    <mergeCell ref="A5:C7"/>
    <mergeCell ref="D5:D7"/>
    <mergeCell ref="A4:D4"/>
    <mergeCell ref="E4:E7"/>
  </mergeCells>
  <printOptions/>
  <pageMargins left="0.75" right="0.75" top="1" bottom="1" header="0.5" footer="0.5"/>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E8" sqref="E8"/>
    </sheetView>
  </sheetViews>
  <sheetFormatPr defaultColWidth="9.00390625" defaultRowHeight="14.25"/>
  <cols>
    <col min="1" max="3" width="2.75390625" style="39" customWidth="1"/>
    <col min="4" max="4" width="28.125" style="39" customWidth="1"/>
    <col min="5" max="5" width="13.75390625" style="39" customWidth="1"/>
    <col min="6" max="6" width="12.75390625" style="39" customWidth="1"/>
    <col min="7" max="7" width="12.25390625" style="39" customWidth="1"/>
    <col min="8" max="8" width="12.00390625" style="39" customWidth="1"/>
    <col min="9" max="9" width="11.50390625" style="39" customWidth="1"/>
    <col min="10" max="10" width="12.25390625" style="39" customWidth="1"/>
    <col min="11" max="11" width="8.50390625" style="39" customWidth="1"/>
    <col min="12" max="16384" width="9.00390625" style="39" customWidth="1"/>
  </cols>
  <sheetData>
    <row r="1" spans="1:10" ht="36.75" customHeight="1">
      <c r="A1" s="125" t="s">
        <v>260</v>
      </c>
      <c r="B1" s="125"/>
      <c r="C1" s="125"/>
      <c r="D1" s="125"/>
      <c r="E1" s="125"/>
      <c r="F1" s="125"/>
      <c r="G1" s="125"/>
      <c r="H1" s="125"/>
      <c r="I1" s="125"/>
      <c r="J1" s="125"/>
    </row>
    <row r="2" ht="14.25">
      <c r="J2" s="75" t="s">
        <v>261</v>
      </c>
    </row>
    <row r="3" spans="1:10" ht="15" thickBot="1">
      <c r="A3" s="54" t="s">
        <v>188</v>
      </c>
      <c r="F3" s="55"/>
      <c r="J3" s="75" t="s">
        <v>193</v>
      </c>
    </row>
    <row r="4" spans="1:10" s="40" customFormat="1" ht="15" customHeight="1">
      <c r="A4" s="126" t="s">
        <v>1</v>
      </c>
      <c r="B4" s="152" t="s">
        <v>20</v>
      </c>
      <c r="C4" s="152" t="s">
        <v>20</v>
      </c>
      <c r="D4" s="152" t="s">
        <v>20</v>
      </c>
      <c r="E4" s="153" t="s">
        <v>6</v>
      </c>
      <c r="F4" s="153" t="s">
        <v>140</v>
      </c>
      <c r="G4" s="153" t="s">
        <v>141</v>
      </c>
      <c r="H4" s="153" t="s">
        <v>142</v>
      </c>
      <c r="I4" s="153" t="s">
        <v>143</v>
      </c>
      <c r="J4" s="155" t="s">
        <v>144</v>
      </c>
    </row>
    <row r="5" spans="1:10" s="40" customFormat="1" ht="15" customHeight="1">
      <c r="A5" s="136" t="s">
        <v>96</v>
      </c>
      <c r="B5" s="154" t="s">
        <v>20</v>
      </c>
      <c r="C5" s="154" t="s">
        <v>20</v>
      </c>
      <c r="D5" s="149" t="s">
        <v>7</v>
      </c>
      <c r="E5" s="154" t="s">
        <v>20</v>
      </c>
      <c r="F5" s="154" t="s">
        <v>20</v>
      </c>
      <c r="G5" s="154" t="s">
        <v>20</v>
      </c>
      <c r="H5" s="154" t="s">
        <v>20</v>
      </c>
      <c r="I5" s="154" t="s">
        <v>20</v>
      </c>
      <c r="J5" s="156" t="s">
        <v>20</v>
      </c>
    </row>
    <row r="6" spans="1:10" s="40" customFormat="1" ht="15" customHeight="1">
      <c r="A6" s="136" t="s">
        <v>20</v>
      </c>
      <c r="B6" s="154" t="s">
        <v>20</v>
      </c>
      <c r="C6" s="154" t="s">
        <v>20</v>
      </c>
      <c r="D6" s="149" t="s">
        <v>20</v>
      </c>
      <c r="E6" s="154" t="s">
        <v>20</v>
      </c>
      <c r="F6" s="154" t="s">
        <v>20</v>
      </c>
      <c r="G6" s="154" t="s">
        <v>20</v>
      </c>
      <c r="H6" s="154" t="s">
        <v>20</v>
      </c>
      <c r="I6" s="154" t="s">
        <v>20</v>
      </c>
      <c r="J6" s="156" t="s">
        <v>20</v>
      </c>
    </row>
    <row r="7" spans="1:10" s="40" customFormat="1" ht="15" customHeight="1">
      <c r="A7" s="136" t="s">
        <v>20</v>
      </c>
      <c r="B7" s="154" t="s">
        <v>20</v>
      </c>
      <c r="C7" s="154" t="s">
        <v>20</v>
      </c>
      <c r="D7" s="149" t="s">
        <v>20</v>
      </c>
      <c r="E7" s="154" t="s">
        <v>20</v>
      </c>
      <c r="F7" s="154" t="s">
        <v>20</v>
      </c>
      <c r="G7" s="154" t="s">
        <v>20</v>
      </c>
      <c r="H7" s="154" t="s">
        <v>20</v>
      </c>
      <c r="I7" s="154" t="s">
        <v>20</v>
      </c>
      <c r="J7" s="156" t="s">
        <v>20</v>
      </c>
    </row>
    <row r="8" spans="1:10" s="40" customFormat="1" ht="15" customHeight="1">
      <c r="A8" s="147" t="s">
        <v>257</v>
      </c>
      <c r="B8" s="148"/>
      <c r="C8" s="148"/>
      <c r="D8" s="149"/>
      <c r="E8" s="87" t="s">
        <v>21</v>
      </c>
      <c r="F8" s="87" t="s">
        <v>98</v>
      </c>
      <c r="G8" s="87" t="s">
        <v>99</v>
      </c>
      <c r="H8" s="87" t="s">
        <v>100</v>
      </c>
      <c r="I8" s="87" t="s">
        <v>101</v>
      </c>
      <c r="J8" s="88" t="s">
        <v>102</v>
      </c>
    </row>
    <row r="9" spans="1:10" s="40" customFormat="1" ht="15" customHeight="1">
      <c r="A9" s="147" t="s">
        <v>258</v>
      </c>
      <c r="B9" s="148"/>
      <c r="C9" s="148"/>
      <c r="D9" s="149"/>
      <c r="E9" s="89">
        <v>14540.4</v>
      </c>
      <c r="F9" s="89">
        <v>7115.97</v>
      </c>
      <c r="G9" s="89">
        <v>7424.43</v>
      </c>
      <c r="H9" s="90" t="s">
        <v>20</v>
      </c>
      <c r="I9" s="90" t="s">
        <v>20</v>
      </c>
      <c r="J9" s="91" t="s">
        <v>20</v>
      </c>
    </row>
    <row r="10" spans="1:10" s="40" customFormat="1" ht="15" customHeight="1">
      <c r="A10" s="150" t="s">
        <v>104</v>
      </c>
      <c r="B10" s="151" t="s">
        <v>20</v>
      </c>
      <c r="C10" s="151" t="s">
        <v>20</v>
      </c>
      <c r="D10" s="92" t="s">
        <v>199</v>
      </c>
      <c r="E10" s="89">
        <v>7777.6</v>
      </c>
      <c r="F10" s="89">
        <v>4892.52</v>
      </c>
      <c r="G10" s="89">
        <v>2885.08</v>
      </c>
      <c r="H10" s="90" t="s">
        <v>20</v>
      </c>
      <c r="I10" s="90" t="s">
        <v>20</v>
      </c>
      <c r="J10" s="91" t="s">
        <v>20</v>
      </c>
    </row>
    <row r="11" spans="1:10" ht="15" customHeight="1">
      <c r="A11" s="139" t="s">
        <v>105</v>
      </c>
      <c r="B11" s="145" t="s">
        <v>20</v>
      </c>
      <c r="C11" s="145" t="s">
        <v>20</v>
      </c>
      <c r="D11" s="93" t="s">
        <v>200</v>
      </c>
      <c r="E11" s="94">
        <v>7777.6</v>
      </c>
      <c r="F11" s="94">
        <v>4892.52</v>
      </c>
      <c r="G11" s="94">
        <v>2885.08</v>
      </c>
      <c r="H11" s="95" t="s">
        <v>20</v>
      </c>
      <c r="I11" s="95" t="s">
        <v>20</v>
      </c>
      <c r="J11" s="96" t="s">
        <v>20</v>
      </c>
    </row>
    <row r="12" spans="1:10" ht="15" customHeight="1">
      <c r="A12" s="139" t="s">
        <v>106</v>
      </c>
      <c r="B12" s="145" t="s">
        <v>20</v>
      </c>
      <c r="C12" s="145" t="s">
        <v>20</v>
      </c>
      <c r="D12" s="93" t="s">
        <v>201</v>
      </c>
      <c r="E12" s="94">
        <v>4134.15</v>
      </c>
      <c r="F12" s="94">
        <v>4098.15</v>
      </c>
      <c r="G12" s="94">
        <v>36</v>
      </c>
      <c r="H12" s="95" t="s">
        <v>20</v>
      </c>
      <c r="I12" s="95" t="s">
        <v>20</v>
      </c>
      <c r="J12" s="96" t="s">
        <v>20</v>
      </c>
    </row>
    <row r="13" spans="1:10" ht="15" customHeight="1">
      <c r="A13" s="139" t="s">
        <v>107</v>
      </c>
      <c r="B13" s="145" t="s">
        <v>20</v>
      </c>
      <c r="C13" s="145" t="s">
        <v>20</v>
      </c>
      <c r="D13" s="93" t="s">
        <v>202</v>
      </c>
      <c r="E13" s="94">
        <v>225</v>
      </c>
      <c r="F13" s="95" t="s">
        <v>20</v>
      </c>
      <c r="G13" s="94">
        <v>225</v>
      </c>
      <c r="H13" s="95" t="s">
        <v>20</v>
      </c>
      <c r="I13" s="95" t="s">
        <v>20</v>
      </c>
      <c r="J13" s="96" t="s">
        <v>20</v>
      </c>
    </row>
    <row r="14" spans="1:10" ht="15" customHeight="1">
      <c r="A14" s="139" t="s">
        <v>108</v>
      </c>
      <c r="B14" s="145" t="s">
        <v>20</v>
      </c>
      <c r="C14" s="145" t="s">
        <v>20</v>
      </c>
      <c r="D14" s="93" t="s">
        <v>203</v>
      </c>
      <c r="E14" s="94">
        <v>335.25</v>
      </c>
      <c r="F14" s="95" t="s">
        <v>20</v>
      </c>
      <c r="G14" s="94">
        <v>335.25</v>
      </c>
      <c r="H14" s="95" t="s">
        <v>20</v>
      </c>
      <c r="I14" s="95" t="s">
        <v>20</v>
      </c>
      <c r="J14" s="96" t="s">
        <v>20</v>
      </c>
    </row>
    <row r="15" spans="1:10" ht="15" customHeight="1">
      <c r="A15" s="139" t="s">
        <v>109</v>
      </c>
      <c r="B15" s="145" t="s">
        <v>20</v>
      </c>
      <c r="C15" s="145" t="s">
        <v>20</v>
      </c>
      <c r="D15" s="93" t="s">
        <v>204</v>
      </c>
      <c r="E15" s="94">
        <v>247.45</v>
      </c>
      <c r="F15" s="95" t="s">
        <v>20</v>
      </c>
      <c r="G15" s="94">
        <v>247.45</v>
      </c>
      <c r="H15" s="95" t="s">
        <v>20</v>
      </c>
      <c r="I15" s="95" t="s">
        <v>20</v>
      </c>
      <c r="J15" s="96" t="s">
        <v>20</v>
      </c>
    </row>
    <row r="16" spans="1:10" ht="15" customHeight="1">
      <c r="A16" s="139" t="s">
        <v>110</v>
      </c>
      <c r="B16" s="145" t="s">
        <v>20</v>
      </c>
      <c r="C16" s="145" t="s">
        <v>20</v>
      </c>
      <c r="D16" s="93" t="s">
        <v>205</v>
      </c>
      <c r="E16" s="94">
        <v>812.37</v>
      </c>
      <c r="F16" s="94">
        <v>794.37</v>
      </c>
      <c r="G16" s="94">
        <v>18</v>
      </c>
      <c r="H16" s="95" t="s">
        <v>20</v>
      </c>
      <c r="I16" s="95" t="s">
        <v>20</v>
      </c>
      <c r="J16" s="96" t="s">
        <v>20</v>
      </c>
    </row>
    <row r="17" spans="1:10" ht="15" customHeight="1">
      <c r="A17" s="139" t="s">
        <v>111</v>
      </c>
      <c r="B17" s="145" t="s">
        <v>20</v>
      </c>
      <c r="C17" s="145" t="s">
        <v>20</v>
      </c>
      <c r="D17" s="93" t="s">
        <v>206</v>
      </c>
      <c r="E17" s="94">
        <v>2023.38</v>
      </c>
      <c r="F17" s="95" t="s">
        <v>20</v>
      </c>
      <c r="G17" s="94">
        <v>2023.38</v>
      </c>
      <c r="H17" s="95" t="s">
        <v>20</v>
      </c>
      <c r="I17" s="95" t="s">
        <v>20</v>
      </c>
      <c r="J17" s="96" t="s">
        <v>20</v>
      </c>
    </row>
    <row r="18" spans="1:10" ht="15" customHeight="1">
      <c r="A18" s="139" t="s">
        <v>207</v>
      </c>
      <c r="B18" s="145" t="s">
        <v>20</v>
      </c>
      <c r="C18" s="145" t="s">
        <v>20</v>
      </c>
      <c r="D18" s="93" t="s">
        <v>208</v>
      </c>
      <c r="E18" s="94">
        <v>40</v>
      </c>
      <c r="F18" s="95" t="s">
        <v>20</v>
      </c>
      <c r="G18" s="94">
        <v>40</v>
      </c>
      <c r="H18" s="95" t="s">
        <v>20</v>
      </c>
      <c r="I18" s="95" t="s">
        <v>20</v>
      </c>
      <c r="J18" s="96" t="s">
        <v>20</v>
      </c>
    </row>
    <row r="19" spans="1:10" ht="15" customHeight="1">
      <c r="A19" s="139" t="s">
        <v>209</v>
      </c>
      <c r="B19" s="145" t="s">
        <v>20</v>
      </c>
      <c r="C19" s="145" t="s">
        <v>20</v>
      </c>
      <c r="D19" s="93" t="s">
        <v>210</v>
      </c>
      <c r="E19" s="94">
        <v>40</v>
      </c>
      <c r="F19" s="95" t="s">
        <v>20</v>
      </c>
      <c r="G19" s="94">
        <v>40</v>
      </c>
      <c r="H19" s="95" t="s">
        <v>20</v>
      </c>
      <c r="I19" s="95" t="s">
        <v>20</v>
      </c>
      <c r="J19" s="96" t="s">
        <v>20</v>
      </c>
    </row>
    <row r="20" spans="1:10" ht="15" customHeight="1">
      <c r="A20" s="139" t="s">
        <v>211</v>
      </c>
      <c r="B20" s="145" t="s">
        <v>20</v>
      </c>
      <c r="C20" s="145" t="s">
        <v>20</v>
      </c>
      <c r="D20" s="93" t="s">
        <v>212</v>
      </c>
      <c r="E20" s="94">
        <v>40</v>
      </c>
      <c r="F20" s="95" t="s">
        <v>20</v>
      </c>
      <c r="G20" s="94">
        <v>40</v>
      </c>
      <c r="H20" s="95" t="s">
        <v>20</v>
      </c>
      <c r="I20" s="95" t="s">
        <v>20</v>
      </c>
      <c r="J20" s="96" t="s">
        <v>20</v>
      </c>
    </row>
    <row r="21" spans="1:10" ht="15" customHeight="1">
      <c r="A21" s="139" t="s">
        <v>112</v>
      </c>
      <c r="B21" s="145" t="s">
        <v>20</v>
      </c>
      <c r="C21" s="145" t="s">
        <v>20</v>
      </c>
      <c r="D21" s="93" t="s">
        <v>213</v>
      </c>
      <c r="E21" s="94">
        <v>0.5</v>
      </c>
      <c r="F21" s="95" t="s">
        <v>20</v>
      </c>
      <c r="G21" s="94">
        <v>0.5</v>
      </c>
      <c r="H21" s="95" t="s">
        <v>20</v>
      </c>
      <c r="I21" s="95" t="s">
        <v>20</v>
      </c>
      <c r="J21" s="96" t="s">
        <v>20</v>
      </c>
    </row>
    <row r="22" spans="1:10" ht="15" customHeight="1">
      <c r="A22" s="139" t="s">
        <v>214</v>
      </c>
      <c r="B22" s="145" t="s">
        <v>20</v>
      </c>
      <c r="C22" s="145" t="s">
        <v>20</v>
      </c>
      <c r="D22" s="93" t="s">
        <v>215</v>
      </c>
      <c r="E22" s="94">
        <v>0.5</v>
      </c>
      <c r="F22" s="95" t="s">
        <v>20</v>
      </c>
      <c r="G22" s="94">
        <v>0.5</v>
      </c>
      <c r="H22" s="95" t="s">
        <v>20</v>
      </c>
      <c r="I22" s="95" t="s">
        <v>20</v>
      </c>
      <c r="J22" s="96" t="s">
        <v>20</v>
      </c>
    </row>
    <row r="23" spans="1:10" ht="15" customHeight="1">
      <c r="A23" s="139" t="s">
        <v>216</v>
      </c>
      <c r="B23" s="145" t="s">
        <v>20</v>
      </c>
      <c r="C23" s="145" t="s">
        <v>20</v>
      </c>
      <c r="D23" s="93" t="s">
        <v>217</v>
      </c>
      <c r="E23" s="94">
        <v>0.5</v>
      </c>
      <c r="F23" s="95" t="s">
        <v>20</v>
      </c>
      <c r="G23" s="94">
        <v>0.5</v>
      </c>
      <c r="H23" s="95" t="s">
        <v>20</v>
      </c>
      <c r="I23" s="95" t="s">
        <v>20</v>
      </c>
      <c r="J23" s="96" t="s">
        <v>20</v>
      </c>
    </row>
    <row r="24" spans="1:10" ht="15" customHeight="1">
      <c r="A24" s="139" t="s">
        <v>113</v>
      </c>
      <c r="B24" s="145" t="s">
        <v>20</v>
      </c>
      <c r="C24" s="145" t="s">
        <v>20</v>
      </c>
      <c r="D24" s="93" t="s">
        <v>218</v>
      </c>
      <c r="E24" s="94">
        <v>1070.19</v>
      </c>
      <c r="F24" s="94">
        <v>1070.19</v>
      </c>
      <c r="G24" s="95" t="s">
        <v>20</v>
      </c>
      <c r="H24" s="95" t="s">
        <v>20</v>
      </c>
      <c r="I24" s="95" t="s">
        <v>20</v>
      </c>
      <c r="J24" s="96" t="s">
        <v>20</v>
      </c>
    </row>
    <row r="25" spans="1:10" ht="15" customHeight="1">
      <c r="A25" s="139" t="s">
        <v>114</v>
      </c>
      <c r="B25" s="145" t="s">
        <v>20</v>
      </c>
      <c r="C25" s="145" t="s">
        <v>20</v>
      </c>
      <c r="D25" s="93" t="s">
        <v>219</v>
      </c>
      <c r="E25" s="94">
        <v>1070.19</v>
      </c>
      <c r="F25" s="94">
        <v>1070.19</v>
      </c>
      <c r="G25" s="95" t="s">
        <v>20</v>
      </c>
      <c r="H25" s="95" t="s">
        <v>20</v>
      </c>
      <c r="I25" s="95" t="s">
        <v>20</v>
      </c>
      <c r="J25" s="96" t="s">
        <v>20</v>
      </c>
    </row>
    <row r="26" spans="1:10" ht="15" customHeight="1">
      <c r="A26" s="139" t="s">
        <v>115</v>
      </c>
      <c r="B26" s="145" t="s">
        <v>20</v>
      </c>
      <c r="C26" s="145" t="s">
        <v>20</v>
      </c>
      <c r="D26" s="93" t="s">
        <v>220</v>
      </c>
      <c r="E26" s="94">
        <v>860.9</v>
      </c>
      <c r="F26" s="94">
        <v>860.9</v>
      </c>
      <c r="G26" s="95" t="s">
        <v>20</v>
      </c>
      <c r="H26" s="95" t="s">
        <v>20</v>
      </c>
      <c r="I26" s="95" t="s">
        <v>20</v>
      </c>
      <c r="J26" s="96" t="s">
        <v>20</v>
      </c>
    </row>
    <row r="27" spans="1:10" ht="15" customHeight="1">
      <c r="A27" s="139" t="s">
        <v>116</v>
      </c>
      <c r="B27" s="145" t="s">
        <v>20</v>
      </c>
      <c r="C27" s="145" t="s">
        <v>20</v>
      </c>
      <c r="D27" s="93" t="s">
        <v>221</v>
      </c>
      <c r="E27" s="94">
        <v>209.29</v>
      </c>
      <c r="F27" s="94">
        <v>209.29</v>
      </c>
      <c r="G27" s="95" t="s">
        <v>20</v>
      </c>
      <c r="H27" s="95" t="s">
        <v>20</v>
      </c>
      <c r="I27" s="95" t="s">
        <v>20</v>
      </c>
      <c r="J27" s="96" t="s">
        <v>20</v>
      </c>
    </row>
    <row r="28" spans="1:10" ht="15" customHeight="1">
      <c r="A28" s="139" t="s">
        <v>117</v>
      </c>
      <c r="B28" s="145" t="s">
        <v>20</v>
      </c>
      <c r="C28" s="145" t="s">
        <v>20</v>
      </c>
      <c r="D28" s="93" t="s">
        <v>222</v>
      </c>
      <c r="E28" s="94">
        <v>15</v>
      </c>
      <c r="F28" s="95" t="s">
        <v>20</v>
      </c>
      <c r="G28" s="94">
        <v>15</v>
      </c>
      <c r="H28" s="95" t="s">
        <v>20</v>
      </c>
      <c r="I28" s="95" t="s">
        <v>20</v>
      </c>
      <c r="J28" s="96" t="s">
        <v>20</v>
      </c>
    </row>
    <row r="29" spans="1:10" ht="15" customHeight="1">
      <c r="A29" s="139" t="s">
        <v>223</v>
      </c>
      <c r="B29" s="145" t="s">
        <v>20</v>
      </c>
      <c r="C29" s="145" t="s">
        <v>20</v>
      </c>
      <c r="D29" s="93" t="s">
        <v>224</v>
      </c>
      <c r="E29" s="94">
        <v>15</v>
      </c>
      <c r="F29" s="95" t="s">
        <v>20</v>
      </c>
      <c r="G29" s="94">
        <v>15</v>
      </c>
      <c r="H29" s="95" t="s">
        <v>20</v>
      </c>
      <c r="I29" s="95" t="s">
        <v>20</v>
      </c>
      <c r="J29" s="96" t="s">
        <v>20</v>
      </c>
    </row>
    <row r="30" spans="1:10" ht="15" customHeight="1">
      <c r="A30" s="139" t="s">
        <v>225</v>
      </c>
      <c r="B30" s="145" t="s">
        <v>20</v>
      </c>
      <c r="C30" s="145" t="s">
        <v>20</v>
      </c>
      <c r="D30" s="93" t="s">
        <v>226</v>
      </c>
      <c r="E30" s="94">
        <v>15</v>
      </c>
      <c r="F30" s="95" t="s">
        <v>20</v>
      </c>
      <c r="G30" s="94">
        <v>15</v>
      </c>
      <c r="H30" s="95" t="s">
        <v>20</v>
      </c>
      <c r="I30" s="95" t="s">
        <v>20</v>
      </c>
      <c r="J30" s="96" t="s">
        <v>20</v>
      </c>
    </row>
    <row r="31" spans="1:10" ht="15" customHeight="1">
      <c r="A31" s="139" t="s">
        <v>118</v>
      </c>
      <c r="B31" s="145" t="s">
        <v>20</v>
      </c>
      <c r="C31" s="145" t="s">
        <v>20</v>
      </c>
      <c r="D31" s="93" t="s">
        <v>227</v>
      </c>
      <c r="E31" s="94">
        <v>847.33</v>
      </c>
      <c r="F31" s="94">
        <v>475.76</v>
      </c>
      <c r="G31" s="94">
        <v>371.57</v>
      </c>
      <c r="H31" s="95" t="s">
        <v>20</v>
      </c>
      <c r="I31" s="95" t="s">
        <v>20</v>
      </c>
      <c r="J31" s="96" t="s">
        <v>20</v>
      </c>
    </row>
    <row r="32" spans="1:10" ht="15" customHeight="1">
      <c r="A32" s="139" t="s">
        <v>119</v>
      </c>
      <c r="B32" s="145" t="s">
        <v>20</v>
      </c>
      <c r="C32" s="145" t="s">
        <v>20</v>
      </c>
      <c r="D32" s="93" t="s">
        <v>228</v>
      </c>
      <c r="E32" s="94">
        <v>847.33</v>
      </c>
      <c r="F32" s="94">
        <v>475.76</v>
      </c>
      <c r="G32" s="94">
        <v>371.57</v>
      </c>
      <c r="H32" s="95" t="s">
        <v>20</v>
      </c>
      <c r="I32" s="95" t="s">
        <v>20</v>
      </c>
      <c r="J32" s="96" t="s">
        <v>20</v>
      </c>
    </row>
    <row r="33" spans="1:10" ht="15" customHeight="1">
      <c r="A33" s="139" t="s">
        <v>120</v>
      </c>
      <c r="B33" s="145" t="s">
        <v>20</v>
      </c>
      <c r="C33" s="145" t="s">
        <v>20</v>
      </c>
      <c r="D33" s="93" t="s">
        <v>229</v>
      </c>
      <c r="E33" s="94">
        <v>677.39</v>
      </c>
      <c r="F33" s="94">
        <v>344.79</v>
      </c>
      <c r="G33" s="94">
        <v>332.6</v>
      </c>
      <c r="H33" s="95" t="s">
        <v>20</v>
      </c>
      <c r="I33" s="95" t="s">
        <v>20</v>
      </c>
      <c r="J33" s="96" t="s">
        <v>20</v>
      </c>
    </row>
    <row r="34" spans="1:10" ht="15" customHeight="1">
      <c r="A34" s="139" t="s">
        <v>121</v>
      </c>
      <c r="B34" s="145" t="s">
        <v>20</v>
      </c>
      <c r="C34" s="145" t="s">
        <v>20</v>
      </c>
      <c r="D34" s="93" t="s">
        <v>230</v>
      </c>
      <c r="E34" s="94">
        <v>152.94</v>
      </c>
      <c r="F34" s="94">
        <v>130.97</v>
      </c>
      <c r="G34" s="94">
        <v>21.97</v>
      </c>
      <c r="H34" s="95" t="s">
        <v>20</v>
      </c>
      <c r="I34" s="95" t="s">
        <v>20</v>
      </c>
      <c r="J34" s="96" t="s">
        <v>20</v>
      </c>
    </row>
    <row r="35" spans="1:10" ht="15" customHeight="1">
      <c r="A35" s="139" t="s">
        <v>231</v>
      </c>
      <c r="B35" s="145" t="s">
        <v>20</v>
      </c>
      <c r="C35" s="145" t="s">
        <v>20</v>
      </c>
      <c r="D35" s="93" t="s">
        <v>232</v>
      </c>
      <c r="E35" s="94">
        <v>17</v>
      </c>
      <c r="F35" s="95" t="s">
        <v>20</v>
      </c>
      <c r="G35" s="94">
        <v>17</v>
      </c>
      <c r="H35" s="95" t="s">
        <v>20</v>
      </c>
      <c r="I35" s="95" t="s">
        <v>20</v>
      </c>
      <c r="J35" s="96" t="s">
        <v>20</v>
      </c>
    </row>
    <row r="36" spans="1:10" ht="15" customHeight="1">
      <c r="A36" s="139" t="s">
        <v>122</v>
      </c>
      <c r="B36" s="145" t="s">
        <v>20</v>
      </c>
      <c r="C36" s="145" t="s">
        <v>20</v>
      </c>
      <c r="D36" s="93" t="s">
        <v>233</v>
      </c>
      <c r="E36" s="94">
        <v>543.99</v>
      </c>
      <c r="F36" s="95" t="s">
        <v>20</v>
      </c>
      <c r="G36" s="94">
        <v>543.99</v>
      </c>
      <c r="H36" s="95" t="s">
        <v>20</v>
      </c>
      <c r="I36" s="95" t="s">
        <v>20</v>
      </c>
      <c r="J36" s="96" t="s">
        <v>20</v>
      </c>
    </row>
    <row r="37" spans="1:10" ht="15" customHeight="1">
      <c r="A37" s="139" t="s">
        <v>123</v>
      </c>
      <c r="B37" s="145" t="s">
        <v>20</v>
      </c>
      <c r="C37" s="145" t="s">
        <v>20</v>
      </c>
      <c r="D37" s="93" t="s">
        <v>234</v>
      </c>
      <c r="E37" s="94">
        <v>187.01</v>
      </c>
      <c r="F37" s="95" t="s">
        <v>20</v>
      </c>
      <c r="G37" s="94">
        <v>187.01</v>
      </c>
      <c r="H37" s="95" t="s">
        <v>20</v>
      </c>
      <c r="I37" s="95" t="s">
        <v>20</v>
      </c>
      <c r="J37" s="96" t="s">
        <v>20</v>
      </c>
    </row>
    <row r="38" spans="1:10" ht="15" customHeight="1">
      <c r="A38" s="139" t="s">
        <v>124</v>
      </c>
      <c r="B38" s="145" t="s">
        <v>20</v>
      </c>
      <c r="C38" s="145" t="s">
        <v>20</v>
      </c>
      <c r="D38" s="93" t="s">
        <v>235</v>
      </c>
      <c r="E38" s="94">
        <v>187.01</v>
      </c>
      <c r="F38" s="95" t="s">
        <v>20</v>
      </c>
      <c r="G38" s="94">
        <v>187.01</v>
      </c>
      <c r="H38" s="95" t="s">
        <v>20</v>
      </c>
      <c r="I38" s="95" t="s">
        <v>20</v>
      </c>
      <c r="J38" s="96" t="s">
        <v>20</v>
      </c>
    </row>
    <row r="39" spans="1:10" ht="15" customHeight="1">
      <c r="A39" s="139" t="s">
        <v>125</v>
      </c>
      <c r="B39" s="145" t="s">
        <v>20</v>
      </c>
      <c r="C39" s="145" t="s">
        <v>20</v>
      </c>
      <c r="D39" s="93" t="s">
        <v>236</v>
      </c>
      <c r="E39" s="94">
        <v>351.98</v>
      </c>
      <c r="F39" s="95" t="s">
        <v>20</v>
      </c>
      <c r="G39" s="94">
        <v>351.98</v>
      </c>
      <c r="H39" s="95" t="s">
        <v>20</v>
      </c>
      <c r="I39" s="95" t="s">
        <v>20</v>
      </c>
      <c r="J39" s="96" t="s">
        <v>20</v>
      </c>
    </row>
    <row r="40" spans="1:10" ht="15" customHeight="1">
      <c r="A40" s="139" t="s">
        <v>126</v>
      </c>
      <c r="B40" s="145" t="s">
        <v>20</v>
      </c>
      <c r="C40" s="145" t="s">
        <v>20</v>
      </c>
      <c r="D40" s="93" t="s">
        <v>202</v>
      </c>
      <c r="E40" s="94">
        <v>351.98</v>
      </c>
      <c r="F40" s="95" t="s">
        <v>20</v>
      </c>
      <c r="G40" s="94">
        <v>351.98</v>
      </c>
      <c r="H40" s="95" t="s">
        <v>20</v>
      </c>
      <c r="I40" s="95" t="s">
        <v>20</v>
      </c>
      <c r="J40" s="96" t="s">
        <v>20</v>
      </c>
    </row>
    <row r="41" spans="1:10" ht="15" customHeight="1">
      <c r="A41" s="139" t="s">
        <v>237</v>
      </c>
      <c r="B41" s="145" t="s">
        <v>20</v>
      </c>
      <c r="C41" s="145" t="s">
        <v>20</v>
      </c>
      <c r="D41" s="93" t="s">
        <v>238</v>
      </c>
      <c r="E41" s="94">
        <v>5</v>
      </c>
      <c r="F41" s="95" t="s">
        <v>20</v>
      </c>
      <c r="G41" s="94">
        <v>5</v>
      </c>
      <c r="H41" s="95" t="s">
        <v>20</v>
      </c>
      <c r="I41" s="95" t="s">
        <v>20</v>
      </c>
      <c r="J41" s="96" t="s">
        <v>20</v>
      </c>
    </row>
    <row r="42" spans="1:10" ht="15" customHeight="1">
      <c r="A42" s="139" t="s">
        <v>239</v>
      </c>
      <c r="B42" s="145" t="s">
        <v>20</v>
      </c>
      <c r="C42" s="145" t="s">
        <v>20</v>
      </c>
      <c r="D42" s="93" t="s">
        <v>240</v>
      </c>
      <c r="E42" s="94">
        <v>5</v>
      </c>
      <c r="F42" s="95" t="s">
        <v>20</v>
      </c>
      <c r="G42" s="94">
        <v>5</v>
      </c>
      <c r="H42" s="95" t="s">
        <v>20</v>
      </c>
      <c r="I42" s="95" t="s">
        <v>20</v>
      </c>
      <c r="J42" s="96" t="s">
        <v>20</v>
      </c>
    </row>
    <row r="43" spans="1:10" ht="15" customHeight="1">
      <c r="A43" s="139" t="s">
        <v>127</v>
      </c>
      <c r="B43" s="145" t="s">
        <v>20</v>
      </c>
      <c r="C43" s="145" t="s">
        <v>20</v>
      </c>
      <c r="D43" s="93" t="s">
        <v>241</v>
      </c>
      <c r="E43" s="94">
        <v>689.94</v>
      </c>
      <c r="F43" s="95" t="s">
        <v>20</v>
      </c>
      <c r="G43" s="94">
        <v>689.94</v>
      </c>
      <c r="H43" s="95" t="s">
        <v>20</v>
      </c>
      <c r="I43" s="95" t="s">
        <v>20</v>
      </c>
      <c r="J43" s="96" t="s">
        <v>20</v>
      </c>
    </row>
    <row r="44" spans="1:10" ht="15" customHeight="1">
      <c r="A44" s="139" t="s">
        <v>242</v>
      </c>
      <c r="B44" s="145" t="s">
        <v>20</v>
      </c>
      <c r="C44" s="145" t="s">
        <v>20</v>
      </c>
      <c r="D44" s="93" t="s">
        <v>243</v>
      </c>
      <c r="E44" s="94">
        <v>15</v>
      </c>
      <c r="F44" s="95" t="s">
        <v>20</v>
      </c>
      <c r="G44" s="94">
        <v>15</v>
      </c>
      <c r="H44" s="95" t="s">
        <v>20</v>
      </c>
      <c r="I44" s="95" t="s">
        <v>20</v>
      </c>
      <c r="J44" s="96" t="s">
        <v>20</v>
      </c>
    </row>
    <row r="45" spans="1:10" ht="15" customHeight="1">
      <c r="A45" s="139" t="s">
        <v>244</v>
      </c>
      <c r="B45" s="145" t="s">
        <v>20</v>
      </c>
      <c r="C45" s="145" t="s">
        <v>20</v>
      </c>
      <c r="D45" s="93" t="s">
        <v>245</v>
      </c>
      <c r="E45" s="94">
        <v>15</v>
      </c>
      <c r="F45" s="95" t="s">
        <v>20</v>
      </c>
      <c r="G45" s="94">
        <v>15</v>
      </c>
      <c r="H45" s="95" t="s">
        <v>20</v>
      </c>
      <c r="I45" s="95" t="s">
        <v>20</v>
      </c>
      <c r="J45" s="96" t="s">
        <v>20</v>
      </c>
    </row>
    <row r="46" spans="1:10" ht="15" customHeight="1">
      <c r="A46" s="139" t="s">
        <v>128</v>
      </c>
      <c r="B46" s="145" t="s">
        <v>20</v>
      </c>
      <c r="C46" s="145" t="s">
        <v>20</v>
      </c>
      <c r="D46" s="93" t="s">
        <v>246</v>
      </c>
      <c r="E46" s="94">
        <v>674.94</v>
      </c>
      <c r="F46" s="95" t="s">
        <v>20</v>
      </c>
      <c r="G46" s="94">
        <v>674.94</v>
      </c>
      <c r="H46" s="95" t="s">
        <v>20</v>
      </c>
      <c r="I46" s="95" t="s">
        <v>20</v>
      </c>
      <c r="J46" s="96" t="s">
        <v>20</v>
      </c>
    </row>
    <row r="47" spans="1:10" ht="15" customHeight="1">
      <c r="A47" s="139" t="s">
        <v>129</v>
      </c>
      <c r="B47" s="145" t="s">
        <v>20</v>
      </c>
      <c r="C47" s="145" t="s">
        <v>20</v>
      </c>
      <c r="D47" s="93" t="s">
        <v>247</v>
      </c>
      <c r="E47" s="94">
        <v>674.94</v>
      </c>
      <c r="F47" s="95" t="s">
        <v>20</v>
      </c>
      <c r="G47" s="94">
        <v>674.94</v>
      </c>
      <c r="H47" s="95" t="s">
        <v>20</v>
      </c>
      <c r="I47" s="95" t="s">
        <v>20</v>
      </c>
      <c r="J47" s="96" t="s">
        <v>20</v>
      </c>
    </row>
    <row r="48" spans="1:10" ht="15" customHeight="1">
      <c r="A48" s="139" t="s">
        <v>130</v>
      </c>
      <c r="B48" s="145" t="s">
        <v>20</v>
      </c>
      <c r="C48" s="145" t="s">
        <v>20</v>
      </c>
      <c r="D48" s="93" t="s">
        <v>248</v>
      </c>
      <c r="E48" s="94">
        <v>677.5</v>
      </c>
      <c r="F48" s="94">
        <v>677.5</v>
      </c>
      <c r="G48" s="95" t="s">
        <v>20</v>
      </c>
      <c r="H48" s="95" t="s">
        <v>20</v>
      </c>
      <c r="I48" s="95" t="s">
        <v>20</v>
      </c>
      <c r="J48" s="96" t="s">
        <v>20</v>
      </c>
    </row>
    <row r="49" spans="1:10" ht="15" customHeight="1">
      <c r="A49" s="139" t="s">
        <v>131</v>
      </c>
      <c r="B49" s="145" t="s">
        <v>20</v>
      </c>
      <c r="C49" s="145" t="s">
        <v>20</v>
      </c>
      <c r="D49" s="93" t="s">
        <v>249</v>
      </c>
      <c r="E49" s="94">
        <v>677.5</v>
      </c>
      <c r="F49" s="94">
        <v>677.5</v>
      </c>
      <c r="G49" s="95" t="s">
        <v>20</v>
      </c>
      <c r="H49" s="95" t="s">
        <v>20</v>
      </c>
      <c r="I49" s="95" t="s">
        <v>20</v>
      </c>
      <c r="J49" s="96" t="s">
        <v>20</v>
      </c>
    </row>
    <row r="50" spans="1:10" ht="15" customHeight="1">
      <c r="A50" s="139" t="s">
        <v>132</v>
      </c>
      <c r="B50" s="145" t="s">
        <v>20</v>
      </c>
      <c r="C50" s="145" t="s">
        <v>20</v>
      </c>
      <c r="D50" s="93" t="s">
        <v>250</v>
      </c>
      <c r="E50" s="94">
        <v>576.21</v>
      </c>
      <c r="F50" s="94">
        <v>576.21</v>
      </c>
      <c r="G50" s="95" t="s">
        <v>20</v>
      </c>
      <c r="H50" s="95" t="s">
        <v>20</v>
      </c>
      <c r="I50" s="95" t="s">
        <v>20</v>
      </c>
      <c r="J50" s="96" t="s">
        <v>20</v>
      </c>
    </row>
    <row r="51" spans="1:10" ht="15" customHeight="1">
      <c r="A51" s="139" t="s">
        <v>133</v>
      </c>
      <c r="B51" s="145" t="s">
        <v>20</v>
      </c>
      <c r="C51" s="145" t="s">
        <v>20</v>
      </c>
      <c r="D51" s="93" t="s">
        <v>251</v>
      </c>
      <c r="E51" s="94">
        <v>9.67</v>
      </c>
      <c r="F51" s="94">
        <v>9.67</v>
      </c>
      <c r="G51" s="95" t="s">
        <v>20</v>
      </c>
      <c r="H51" s="95" t="s">
        <v>20</v>
      </c>
      <c r="I51" s="95" t="s">
        <v>20</v>
      </c>
      <c r="J51" s="96" t="s">
        <v>20</v>
      </c>
    </row>
    <row r="52" spans="1:10" ht="15" customHeight="1">
      <c r="A52" s="139" t="s">
        <v>134</v>
      </c>
      <c r="B52" s="145" t="s">
        <v>20</v>
      </c>
      <c r="C52" s="145" t="s">
        <v>20</v>
      </c>
      <c r="D52" s="93" t="s">
        <v>252</v>
      </c>
      <c r="E52" s="94">
        <v>91.62</v>
      </c>
      <c r="F52" s="94">
        <v>91.62</v>
      </c>
      <c r="G52" s="95" t="s">
        <v>20</v>
      </c>
      <c r="H52" s="95" t="s">
        <v>20</v>
      </c>
      <c r="I52" s="95" t="s">
        <v>20</v>
      </c>
      <c r="J52" s="96" t="s">
        <v>20</v>
      </c>
    </row>
    <row r="53" spans="1:10" ht="15" customHeight="1">
      <c r="A53" s="139" t="s">
        <v>135</v>
      </c>
      <c r="B53" s="145" t="s">
        <v>20</v>
      </c>
      <c r="C53" s="145" t="s">
        <v>20</v>
      </c>
      <c r="D53" s="93" t="s">
        <v>253</v>
      </c>
      <c r="E53" s="94">
        <v>2878.35</v>
      </c>
      <c r="F53" s="95" t="s">
        <v>20</v>
      </c>
      <c r="G53" s="94">
        <v>2878.35</v>
      </c>
      <c r="H53" s="95" t="s">
        <v>20</v>
      </c>
      <c r="I53" s="95" t="s">
        <v>20</v>
      </c>
      <c r="J53" s="96" t="s">
        <v>20</v>
      </c>
    </row>
    <row r="54" spans="1:10" ht="15" customHeight="1">
      <c r="A54" s="139" t="s">
        <v>136</v>
      </c>
      <c r="B54" s="145" t="s">
        <v>20</v>
      </c>
      <c r="C54" s="145" t="s">
        <v>20</v>
      </c>
      <c r="D54" s="93" t="s">
        <v>253</v>
      </c>
      <c r="E54" s="94">
        <v>2878.35</v>
      </c>
      <c r="F54" s="95" t="s">
        <v>20</v>
      </c>
      <c r="G54" s="94">
        <v>2878.35</v>
      </c>
      <c r="H54" s="95" t="s">
        <v>20</v>
      </c>
      <c r="I54" s="95" t="s">
        <v>20</v>
      </c>
      <c r="J54" s="96" t="s">
        <v>20</v>
      </c>
    </row>
    <row r="55" spans="1:10" ht="15" customHeight="1" thickBot="1">
      <c r="A55" s="141" t="s">
        <v>137</v>
      </c>
      <c r="B55" s="146" t="s">
        <v>20</v>
      </c>
      <c r="C55" s="146" t="s">
        <v>20</v>
      </c>
      <c r="D55" s="97" t="s">
        <v>254</v>
      </c>
      <c r="E55" s="98">
        <v>2878.35</v>
      </c>
      <c r="F55" s="99" t="s">
        <v>20</v>
      </c>
      <c r="G55" s="98">
        <v>2878.35</v>
      </c>
      <c r="H55" s="99" t="s">
        <v>20</v>
      </c>
      <c r="I55" s="99" t="s">
        <v>20</v>
      </c>
      <c r="J55" s="100" t="s">
        <v>20</v>
      </c>
    </row>
    <row r="56" spans="1:7" ht="24.75" customHeight="1">
      <c r="A56" s="143" t="s">
        <v>262</v>
      </c>
      <c r="B56" s="144"/>
      <c r="C56" s="144"/>
      <c r="D56" s="144"/>
      <c r="E56" s="144"/>
      <c r="F56" s="144"/>
      <c r="G56" s="144"/>
    </row>
    <row r="57" ht="14.25">
      <c r="F57" s="55"/>
    </row>
  </sheetData>
  <sheetProtection/>
  <mergeCells count="59">
    <mergeCell ref="A1:J1"/>
    <mergeCell ref="A4:D4"/>
    <mergeCell ref="E4:E7"/>
    <mergeCell ref="F4:F7"/>
    <mergeCell ref="G4:G7"/>
    <mergeCell ref="H4:H7"/>
    <mergeCell ref="I4:I7"/>
    <mergeCell ref="J4:J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6:G56"/>
    <mergeCell ref="A50:C50"/>
    <mergeCell ref="A51:C51"/>
    <mergeCell ref="A52:C52"/>
    <mergeCell ref="A53:C53"/>
    <mergeCell ref="A54:C54"/>
    <mergeCell ref="A55:C55"/>
  </mergeCells>
  <printOptions/>
  <pageMargins left="0.75" right="0.75"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F1"/>
    </sheetView>
  </sheetViews>
  <sheetFormatPr defaultColWidth="9.00390625" defaultRowHeight="14.25"/>
  <cols>
    <col min="1" max="1" width="31.125" style="39" customWidth="1"/>
    <col min="2" max="2" width="14.625" style="39" customWidth="1"/>
    <col min="3" max="3" width="26.25390625" style="39" customWidth="1"/>
    <col min="4" max="4" width="11.00390625" style="39" customWidth="1"/>
    <col min="5" max="5" width="12.50390625" style="39" customWidth="1"/>
    <col min="6" max="6" width="13.125" style="39" customWidth="1"/>
    <col min="7" max="7" width="8.50390625" style="39" customWidth="1"/>
    <col min="8" max="16384" width="9.00390625" style="39" customWidth="1"/>
  </cols>
  <sheetData>
    <row r="1" spans="1:6" ht="27">
      <c r="A1" s="125" t="s">
        <v>264</v>
      </c>
      <c r="B1" s="125"/>
      <c r="C1" s="125"/>
      <c r="D1" s="125"/>
      <c r="E1" s="125"/>
      <c r="F1" s="125"/>
    </row>
    <row r="2" ht="14.25">
      <c r="F2" s="75" t="s">
        <v>265</v>
      </c>
    </row>
    <row r="3" spans="1:6" ht="15" thickBot="1">
      <c r="A3" s="54" t="s">
        <v>188</v>
      </c>
      <c r="F3" s="75" t="s">
        <v>193</v>
      </c>
    </row>
    <row r="4" spans="1:6" s="40" customFormat="1" ht="15" customHeight="1">
      <c r="A4" s="159" t="s">
        <v>145</v>
      </c>
      <c r="B4" s="160" t="s">
        <v>20</v>
      </c>
      <c r="C4" s="160" t="s">
        <v>146</v>
      </c>
      <c r="D4" s="160" t="s">
        <v>20</v>
      </c>
      <c r="E4" s="160" t="s">
        <v>20</v>
      </c>
      <c r="F4" s="161" t="s">
        <v>20</v>
      </c>
    </row>
    <row r="5" spans="1:6" s="40" customFormat="1" ht="14.25" customHeight="1">
      <c r="A5" s="162" t="s">
        <v>147</v>
      </c>
      <c r="B5" s="163" t="s">
        <v>76</v>
      </c>
      <c r="C5" s="163" t="s">
        <v>148</v>
      </c>
      <c r="D5" s="164" t="s">
        <v>76</v>
      </c>
      <c r="E5" s="164" t="s">
        <v>20</v>
      </c>
      <c r="F5" s="165" t="s">
        <v>20</v>
      </c>
    </row>
    <row r="6" spans="1:6" s="40" customFormat="1" ht="30.75" customHeight="1">
      <c r="A6" s="162" t="s">
        <v>20</v>
      </c>
      <c r="B6" s="163" t="s">
        <v>20</v>
      </c>
      <c r="C6" s="163" t="s">
        <v>20</v>
      </c>
      <c r="D6" s="101" t="s">
        <v>97</v>
      </c>
      <c r="E6" s="102" t="s">
        <v>266</v>
      </c>
      <c r="F6" s="103" t="s">
        <v>149</v>
      </c>
    </row>
    <row r="7" spans="1:6" s="40" customFormat="1" ht="15" customHeight="1">
      <c r="A7" s="104" t="s">
        <v>267</v>
      </c>
      <c r="B7" s="105">
        <v>14100.65</v>
      </c>
      <c r="C7" s="106" t="s">
        <v>268</v>
      </c>
      <c r="D7" s="105">
        <v>14103.34</v>
      </c>
      <c r="E7" s="105">
        <v>14103.34</v>
      </c>
      <c r="F7" s="107">
        <v>0</v>
      </c>
    </row>
    <row r="8" spans="1:6" s="40" customFormat="1" ht="15" customHeight="1">
      <c r="A8" s="66" t="s">
        <v>269</v>
      </c>
      <c r="B8" s="108">
        <v>14100.65</v>
      </c>
      <c r="C8" s="109" t="s">
        <v>150</v>
      </c>
      <c r="D8" s="108">
        <v>4351.73</v>
      </c>
      <c r="E8" s="108">
        <v>4351.73</v>
      </c>
      <c r="F8" s="107">
        <v>0</v>
      </c>
    </row>
    <row r="9" spans="1:6" s="40" customFormat="1" ht="15" customHeight="1">
      <c r="A9" s="66" t="s">
        <v>270</v>
      </c>
      <c r="B9" s="108">
        <v>0</v>
      </c>
      <c r="C9" s="109" t="s">
        <v>151</v>
      </c>
      <c r="D9" s="108">
        <v>7491.94</v>
      </c>
      <c r="E9" s="108">
        <v>7491.94</v>
      </c>
      <c r="F9" s="107">
        <v>0</v>
      </c>
    </row>
    <row r="10" spans="1:6" s="40" customFormat="1" ht="15" customHeight="1">
      <c r="A10" s="66" t="s">
        <v>20</v>
      </c>
      <c r="B10" s="108" t="s">
        <v>20</v>
      </c>
      <c r="C10" s="109" t="s">
        <v>152</v>
      </c>
      <c r="D10" s="108">
        <v>1709.78</v>
      </c>
      <c r="E10" s="108">
        <v>1709.78</v>
      </c>
      <c r="F10" s="107">
        <v>0</v>
      </c>
    </row>
    <row r="11" spans="1:6" s="40" customFormat="1" ht="15" customHeight="1">
      <c r="A11" s="66" t="s">
        <v>20</v>
      </c>
      <c r="B11" s="108" t="s">
        <v>20</v>
      </c>
      <c r="C11" s="109" t="s">
        <v>153</v>
      </c>
      <c r="D11" s="108">
        <v>0</v>
      </c>
      <c r="E11" s="108">
        <v>0</v>
      </c>
      <c r="F11" s="107">
        <v>0</v>
      </c>
    </row>
    <row r="12" spans="1:6" s="40" customFormat="1" ht="15" customHeight="1">
      <c r="A12" s="66" t="s">
        <v>20</v>
      </c>
      <c r="B12" s="108" t="s">
        <v>20</v>
      </c>
      <c r="C12" s="109" t="s">
        <v>154</v>
      </c>
      <c r="D12" s="108">
        <v>0</v>
      </c>
      <c r="E12" s="108">
        <v>0</v>
      </c>
      <c r="F12" s="107">
        <v>0</v>
      </c>
    </row>
    <row r="13" spans="1:6" s="40" customFormat="1" ht="15" customHeight="1">
      <c r="A13" s="66" t="s">
        <v>20</v>
      </c>
      <c r="B13" s="108" t="s">
        <v>20</v>
      </c>
      <c r="C13" s="109" t="s">
        <v>155</v>
      </c>
      <c r="D13" s="108">
        <v>237.27</v>
      </c>
      <c r="E13" s="108">
        <v>237.27</v>
      </c>
      <c r="F13" s="107">
        <v>0</v>
      </c>
    </row>
    <row r="14" spans="1:6" s="40" customFormat="1" ht="15" customHeight="1">
      <c r="A14" s="66" t="s">
        <v>20</v>
      </c>
      <c r="B14" s="108" t="s">
        <v>20</v>
      </c>
      <c r="C14" s="109" t="s">
        <v>156</v>
      </c>
      <c r="D14" s="108">
        <v>312.62</v>
      </c>
      <c r="E14" s="108">
        <v>312.62</v>
      </c>
      <c r="F14" s="107">
        <v>0</v>
      </c>
    </row>
    <row r="15" spans="1:6" s="40" customFormat="1" ht="15" customHeight="1">
      <c r="A15" s="66" t="s">
        <v>20</v>
      </c>
      <c r="B15" s="108" t="s">
        <v>20</v>
      </c>
      <c r="C15" s="109" t="s">
        <v>157</v>
      </c>
      <c r="D15" s="108">
        <v>0</v>
      </c>
      <c r="E15" s="108">
        <v>0</v>
      </c>
      <c r="F15" s="107">
        <v>0</v>
      </c>
    </row>
    <row r="16" spans="1:6" s="40" customFormat="1" ht="15" customHeight="1">
      <c r="A16" s="66" t="s">
        <v>20</v>
      </c>
      <c r="B16" s="108" t="s">
        <v>20</v>
      </c>
      <c r="C16" s="109" t="s">
        <v>20</v>
      </c>
      <c r="D16" s="108"/>
      <c r="E16" s="108" t="s">
        <v>20</v>
      </c>
      <c r="F16" s="107" t="s">
        <v>20</v>
      </c>
    </row>
    <row r="17" spans="1:6" s="40" customFormat="1" ht="15" customHeight="1">
      <c r="A17" s="66" t="s">
        <v>20</v>
      </c>
      <c r="B17" s="108" t="s">
        <v>20</v>
      </c>
      <c r="C17" s="109" t="s">
        <v>20</v>
      </c>
      <c r="D17" s="108" t="s">
        <v>20</v>
      </c>
      <c r="E17" s="108" t="s">
        <v>20</v>
      </c>
      <c r="F17" s="107" t="s">
        <v>20</v>
      </c>
    </row>
    <row r="18" spans="1:6" s="114" customFormat="1" ht="15" customHeight="1">
      <c r="A18" s="110" t="s">
        <v>273</v>
      </c>
      <c r="B18" s="111">
        <v>491.25</v>
      </c>
      <c r="C18" s="112" t="s">
        <v>271</v>
      </c>
      <c r="D18" s="111">
        <v>488.56</v>
      </c>
      <c r="E18" s="111">
        <v>488.56</v>
      </c>
      <c r="F18" s="113">
        <v>0</v>
      </c>
    </row>
    <row r="19" spans="1:6" s="40" customFormat="1" ht="15" customHeight="1">
      <c r="A19" s="66" t="s">
        <v>269</v>
      </c>
      <c r="B19" s="108">
        <v>491.25</v>
      </c>
      <c r="C19" s="101" t="s">
        <v>20</v>
      </c>
      <c r="D19" s="108"/>
      <c r="E19" s="108"/>
      <c r="F19" s="107" t="s">
        <v>20</v>
      </c>
    </row>
    <row r="20" spans="1:6" s="40" customFormat="1" ht="15" customHeight="1">
      <c r="A20" s="66" t="s">
        <v>270</v>
      </c>
      <c r="B20" s="108">
        <v>0</v>
      </c>
      <c r="C20" s="101" t="s">
        <v>20</v>
      </c>
      <c r="D20" s="108"/>
      <c r="E20" s="108"/>
      <c r="F20" s="107" t="s">
        <v>20</v>
      </c>
    </row>
    <row r="21" spans="1:6" s="40" customFormat="1" ht="15" customHeight="1">
      <c r="A21" s="66" t="s">
        <v>20</v>
      </c>
      <c r="B21" s="108" t="s">
        <v>20</v>
      </c>
      <c r="C21" s="109" t="s">
        <v>20</v>
      </c>
      <c r="D21" s="108" t="s">
        <v>20</v>
      </c>
      <c r="E21" s="108" t="s">
        <v>20</v>
      </c>
      <c r="F21" s="107" t="s">
        <v>20</v>
      </c>
    </row>
    <row r="22" spans="1:6" s="114" customFormat="1" ht="15" customHeight="1" thickBot="1">
      <c r="A22" s="115" t="s">
        <v>272</v>
      </c>
      <c r="B22" s="116">
        <v>14591.9</v>
      </c>
      <c r="C22" s="117" t="s">
        <v>139</v>
      </c>
      <c r="D22" s="116">
        <v>14591.9</v>
      </c>
      <c r="E22" s="116">
        <v>14591.9</v>
      </c>
      <c r="F22" s="118">
        <v>0</v>
      </c>
    </row>
    <row r="23" spans="1:6" ht="25.5" customHeight="1">
      <c r="A23" s="157" t="s">
        <v>263</v>
      </c>
      <c r="B23" s="158"/>
      <c r="C23" s="158"/>
      <c r="D23" s="119" t="s">
        <v>20</v>
      </c>
      <c r="E23" s="119" t="s">
        <v>20</v>
      </c>
      <c r="F23" s="119" t="s">
        <v>20</v>
      </c>
    </row>
    <row r="25" ht="23.25" customHeight="1">
      <c r="A25" s="120"/>
    </row>
  </sheetData>
  <sheetProtection/>
  <mergeCells count="8">
    <mergeCell ref="A23:C23"/>
    <mergeCell ref="A1:F1"/>
    <mergeCell ref="A4:B4"/>
    <mergeCell ref="C4:F4"/>
    <mergeCell ref="A5:A6"/>
    <mergeCell ref="B5:B6"/>
    <mergeCell ref="C5:C6"/>
    <mergeCell ref="D5:F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4">
      <selection activeCell="G11" sqref="G11"/>
    </sheetView>
  </sheetViews>
  <sheetFormatPr defaultColWidth="9.00390625" defaultRowHeight="19.5" customHeight="1"/>
  <cols>
    <col min="1" max="3" width="2.75390625" style="39" customWidth="1"/>
    <col min="4" max="4" width="26.25390625" style="39" customWidth="1"/>
    <col min="5" max="5" width="15.125" style="39" customWidth="1"/>
    <col min="6" max="6" width="17.00390625" style="39" customWidth="1"/>
    <col min="7" max="7" width="16.50390625" style="39" customWidth="1"/>
    <col min="8" max="8" width="8.50390625" style="39" customWidth="1"/>
    <col min="9" max="16384" width="9.00390625" style="39" customWidth="1"/>
  </cols>
  <sheetData>
    <row r="1" spans="1:7" ht="27">
      <c r="A1" s="125" t="s">
        <v>276</v>
      </c>
      <c r="B1" s="125"/>
      <c r="C1" s="125"/>
      <c r="D1" s="125"/>
      <c r="E1" s="125"/>
      <c r="F1" s="125"/>
      <c r="G1" s="125"/>
    </row>
    <row r="2" ht="14.25">
      <c r="G2" s="75" t="s">
        <v>275</v>
      </c>
    </row>
    <row r="3" spans="1:7" ht="15" thickBot="1">
      <c r="A3" s="54" t="s">
        <v>188</v>
      </c>
      <c r="G3" s="75" t="s">
        <v>193</v>
      </c>
    </row>
    <row r="4" spans="1:7" s="40" customFormat="1" ht="15" customHeight="1">
      <c r="A4" s="166" t="s">
        <v>96</v>
      </c>
      <c r="B4" s="132" t="s">
        <v>20</v>
      </c>
      <c r="C4" s="132" t="s">
        <v>20</v>
      </c>
      <c r="D4" s="132" t="s">
        <v>7</v>
      </c>
      <c r="E4" s="132" t="s">
        <v>158</v>
      </c>
      <c r="F4" s="132" t="s">
        <v>140</v>
      </c>
      <c r="G4" s="134" t="s">
        <v>141</v>
      </c>
    </row>
    <row r="5" spans="1:7" s="40" customFormat="1" ht="13.5" customHeight="1">
      <c r="A5" s="136" t="s">
        <v>20</v>
      </c>
      <c r="B5" s="133" t="s">
        <v>20</v>
      </c>
      <c r="C5" s="133" t="s">
        <v>20</v>
      </c>
      <c r="D5" s="133" t="s">
        <v>20</v>
      </c>
      <c r="E5" s="133" t="s">
        <v>20</v>
      </c>
      <c r="F5" s="133"/>
      <c r="G5" s="135"/>
    </row>
    <row r="6" spans="1:7" s="40" customFormat="1" ht="22.5" customHeight="1">
      <c r="A6" s="136" t="s">
        <v>20</v>
      </c>
      <c r="B6" s="133" t="s">
        <v>20</v>
      </c>
      <c r="C6" s="133" t="s">
        <v>20</v>
      </c>
      <c r="D6" s="133" t="s">
        <v>20</v>
      </c>
      <c r="E6" s="133" t="s">
        <v>20</v>
      </c>
      <c r="F6" s="133"/>
      <c r="G6" s="135"/>
    </row>
    <row r="7" spans="1:7" s="40" customFormat="1" ht="15" customHeight="1">
      <c r="A7" s="136" t="s">
        <v>257</v>
      </c>
      <c r="B7" s="133"/>
      <c r="C7" s="133"/>
      <c r="D7" s="133"/>
      <c r="E7" s="58">
        <v>1</v>
      </c>
      <c r="F7" s="58">
        <v>2</v>
      </c>
      <c r="G7" s="59">
        <v>3</v>
      </c>
    </row>
    <row r="8" spans="1:7" s="40" customFormat="1" ht="15" customHeight="1">
      <c r="A8" s="136" t="s">
        <v>258</v>
      </c>
      <c r="B8" s="133"/>
      <c r="C8" s="133"/>
      <c r="D8" s="133"/>
      <c r="E8" s="61">
        <v>14103.34</v>
      </c>
      <c r="F8" s="61">
        <v>6734.01</v>
      </c>
      <c r="G8" s="63">
        <v>7369.33</v>
      </c>
    </row>
    <row r="9" spans="1:7" ht="15" customHeight="1">
      <c r="A9" s="139" t="s">
        <v>104</v>
      </c>
      <c r="B9" s="140" t="s">
        <v>20</v>
      </c>
      <c r="C9" s="140" t="s">
        <v>20</v>
      </c>
      <c r="D9" s="78" t="s">
        <v>199</v>
      </c>
      <c r="E9" s="79">
        <v>7449.37</v>
      </c>
      <c r="F9" s="79">
        <v>4574.39</v>
      </c>
      <c r="G9" s="81">
        <v>2874.98</v>
      </c>
    </row>
    <row r="10" spans="1:7" ht="15" customHeight="1">
      <c r="A10" s="139" t="s">
        <v>105</v>
      </c>
      <c r="B10" s="140" t="s">
        <v>20</v>
      </c>
      <c r="C10" s="140" t="s">
        <v>20</v>
      </c>
      <c r="D10" s="78" t="s">
        <v>200</v>
      </c>
      <c r="E10" s="79">
        <v>7449.37</v>
      </c>
      <c r="F10" s="79">
        <v>4574.39</v>
      </c>
      <c r="G10" s="81">
        <v>2874.98</v>
      </c>
    </row>
    <row r="11" spans="1:7" ht="15" customHeight="1">
      <c r="A11" s="139" t="s">
        <v>106</v>
      </c>
      <c r="B11" s="140" t="s">
        <v>20</v>
      </c>
      <c r="C11" s="140" t="s">
        <v>20</v>
      </c>
      <c r="D11" s="78" t="s">
        <v>201</v>
      </c>
      <c r="E11" s="79">
        <v>4048.47</v>
      </c>
      <c r="F11" s="79">
        <v>4012.47</v>
      </c>
      <c r="G11" s="81">
        <v>36</v>
      </c>
    </row>
    <row r="12" spans="1:7" ht="15" customHeight="1">
      <c r="A12" s="139" t="s">
        <v>107</v>
      </c>
      <c r="B12" s="140" t="s">
        <v>20</v>
      </c>
      <c r="C12" s="140" t="s">
        <v>20</v>
      </c>
      <c r="D12" s="78" t="s">
        <v>202</v>
      </c>
      <c r="E12" s="79">
        <v>225</v>
      </c>
      <c r="F12" s="80" t="s">
        <v>20</v>
      </c>
      <c r="G12" s="81">
        <v>225</v>
      </c>
    </row>
    <row r="13" spans="1:7" ht="15" customHeight="1">
      <c r="A13" s="139" t="s">
        <v>108</v>
      </c>
      <c r="B13" s="140" t="s">
        <v>20</v>
      </c>
      <c r="C13" s="140" t="s">
        <v>20</v>
      </c>
      <c r="D13" s="78" t="s">
        <v>203</v>
      </c>
      <c r="E13" s="79">
        <v>335.25</v>
      </c>
      <c r="F13" s="80" t="s">
        <v>20</v>
      </c>
      <c r="G13" s="81">
        <v>335.25</v>
      </c>
    </row>
    <row r="14" spans="1:7" ht="15" customHeight="1">
      <c r="A14" s="139" t="s">
        <v>109</v>
      </c>
      <c r="B14" s="140" t="s">
        <v>20</v>
      </c>
      <c r="C14" s="140" t="s">
        <v>20</v>
      </c>
      <c r="D14" s="78" t="s">
        <v>204</v>
      </c>
      <c r="E14" s="79">
        <v>247.45</v>
      </c>
      <c r="F14" s="80" t="s">
        <v>20</v>
      </c>
      <c r="G14" s="81">
        <v>247.45</v>
      </c>
    </row>
    <row r="15" spans="1:7" ht="15" customHeight="1">
      <c r="A15" s="139" t="s">
        <v>110</v>
      </c>
      <c r="B15" s="140" t="s">
        <v>20</v>
      </c>
      <c r="C15" s="140" t="s">
        <v>20</v>
      </c>
      <c r="D15" s="78" t="s">
        <v>205</v>
      </c>
      <c r="E15" s="79">
        <v>579.92</v>
      </c>
      <c r="F15" s="79">
        <v>561.92</v>
      </c>
      <c r="G15" s="81">
        <v>18</v>
      </c>
    </row>
    <row r="16" spans="1:7" ht="15" customHeight="1">
      <c r="A16" s="139" t="s">
        <v>111</v>
      </c>
      <c r="B16" s="140" t="s">
        <v>20</v>
      </c>
      <c r="C16" s="140" t="s">
        <v>20</v>
      </c>
      <c r="D16" s="78" t="s">
        <v>206</v>
      </c>
      <c r="E16" s="79">
        <v>2013.28</v>
      </c>
      <c r="F16" s="80" t="s">
        <v>20</v>
      </c>
      <c r="G16" s="81">
        <v>2013.28</v>
      </c>
    </row>
    <row r="17" spans="1:7" ht="15" customHeight="1">
      <c r="A17" s="139" t="s">
        <v>207</v>
      </c>
      <c r="B17" s="140" t="s">
        <v>20</v>
      </c>
      <c r="C17" s="140" t="s">
        <v>20</v>
      </c>
      <c r="D17" s="78" t="s">
        <v>208</v>
      </c>
      <c r="E17" s="79">
        <v>40</v>
      </c>
      <c r="F17" s="80" t="s">
        <v>20</v>
      </c>
      <c r="G17" s="81">
        <v>40</v>
      </c>
    </row>
    <row r="18" spans="1:7" ht="15" customHeight="1">
      <c r="A18" s="139" t="s">
        <v>209</v>
      </c>
      <c r="B18" s="140" t="s">
        <v>20</v>
      </c>
      <c r="C18" s="140" t="s">
        <v>20</v>
      </c>
      <c r="D18" s="78" t="s">
        <v>210</v>
      </c>
      <c r="E18" s="79">
        <v>40</v>
      </c>
      <c r="F18" s="80" t="s">
        <v>20</v>
      </c>
      <c r="G18" s="81">
        <v>40</v>
      </c>
    </row>
    <row r="19" spans="1:7" ht="15" customHeight="1">
      <c r="A19" s="139" t="s">
        <v>211</v>
      </c>
      <c r="B19" s="140" t="s">
        <v>20</v>
      </c>
      <c r="C19" s="140" t="s">
        <v>20</v>
      </c>
      <c r="D19" s="78" t="s">
        <v>212</v>
      </c>
      <c r="E19" s="79">
        <v>40</v>
      </c>
      <c r="F19" s="80" t="s">
        <v>20</v>
      </c>
      <c r="G19" s="81">
        <v>40</v>
      </c>
    </row>
    <row r="20" spans="1:7" ht="15" customHeight="1">
      <c r="A20" s="139" t="s">
        <v>112</v>
      </c>
      <c r="B20" s="140" t="s">
        <v>20</v>
      </c>
      <c r="C20" s="140" t="s">
        <v>20</v>
      </c>
      <c r="D20" s="78" t="s">
        <v>213</v>
      </c>
      <c r="E20" s="79">
        <v>0.5</v>
      </c>
      <c r="F20" s="80" t="s">
        <v>20</v>
      </c>
      <c r="G20" s="81">
        <v>0.5</v>
      </c>
    </row>
    <row r="21" spans="1:7" ht="15" customHeight="1">
      <c r="A21" s="139" t="s">
        <v>214</v>
      </c>
      <c r="B21" s="140" t="s">
        <v>20</v>
      </c>
      <c r="C21" s="140" t="s">
        <v>20</v>
      </c>
      <c r="D21" s="78" t="s">
        <v>215</v>
      </c>
      <c r="E21" s="79">
        <v>0.5</v>
      </c>
      <c r="F21" s="80" t="s">
        <v>20</v>
      </c>
      <c r="G21" s="81">
        <v>0.5</v>
      </c>
    </row>
    <row r="22" spans="1:7" ht="15" customHeight="1">
      <c r="A22" s="139" t="s">
        <v>216</v>
      </c>
      <c r="B22" s="140" t="s">
        <v>20</v>
      </c>
      <c r="C22" s="140" t="s">
        <v>20</v>
      </c>
      <c r="D22" s="78" t="s">
        <v>217</v>
      </c>
      <c r="E22" s="79">
        <v>0.5</v>
      </c>
      <c r="F22" s="80" t="s">
        <v>20</v>
      </c>
      <c r="G22" s="81">
        <v>0.5</v>
      </c>
    </row>
    <row r="23" spans="1:7" ht="15" customHeight="1">
      <c r="A23" s="139" t="s">
        <v>113</v>
      </c>
      <c r="B23" s="140" t="s">
        <v>20</v>
      </c>
      <c r="C23" s="140" t="s">
        <v>20</v>
      </c>
      <c r="D23" s="78" t="s">
        <v>218</v>
      </c>
      <c r="E23" s="79">
        <v>1061.58</v>
      </c>
      <c r="F23" s="79">
        <v>1061.58</v>
      </c>
      <c r="G23" s="82" t="s">
        <v>20</v>
      </c>
    </row>
    <row r="24" spans="1:7" ht="15" customHeight="1">
      <c r="A24" s="139" t="s">
        <v>114</v>
      </c>
      <c r="B24" s="140" t="s">
        <v>20</v>
      </c>
      <c r="C24" s="140" t="s">
        <v>20</v>
      </c>
      <c r="D24" s="78" t="s">
        <v>219</v>
      </c>
      <c r="E24" s="79">
        <v>1061.58</v>
      </c>
      <c r="F24" s="79">
        <v>1061.58</v>
      </c>
      <c r="G24" s="82" t="s">
        <v>20</v>
      </c>
    </row>
    <row r="25" spans="1:7" ht="15" customHeight="1">
      <c r="A25" s="139" t="s">
        <v>115</v>
      </c>
      <c r="B25" s="140" t="s">
        <v>20</v>
      </c>
      <c r="C25" s="140" t="s">
        <v>20</v>
      </c>
      <c r="D25" s="78" t="s">
        <v>220</v>
      </c>
      <c r="E25" s="79">
        <v>860.9</v>
      </c>
      <c r="F25" s="79">
        <v>860.9</v>
      </c>
      <c r="G25" s="82" t="s">
        <v>20</v>
      </c>
    </row>
    <row r="26" spans="1:7" ht="15" customHeight="1">
      <c r="A26" s="139" t="s">
        <v>116</v>
      </c>
      <c r="B26" s="140" t="s">
        <v>20</v>
      </c>
      <c r="C26" s="140" t="s">
        <v>20</v>
      </c>
      <c r="D26" s="78" t="s">
        <v>221</v>
      </c>
      <c r="E26" s="79">
        <v>200.68</v>
      </c>
      <c r="F26" s="79">
        <v>200.68</v>
      </c>
      <c r="G26" s="82" t="s">
        <v>20</v>
      </c>
    </row>
    <row r="27" spans="1:7" ht="15" customHeight="1">
      <c r="A27" s="139" t="s">
        <v>117</v>
      </c>
      <c r="B27" s="140" t="s">
        <v>20</v>
      </c>
      <c r="C27" s="140" t="s">
        <v>20</v>
      </c>
      <c r="D27" s="78" t="s">
        <v>222</v>
      </c>
      <c r="E27" s="79">
        <v>15</v>
      </c>
      <c r="F27" s="80" t="s">
        <v>20</v>
      </c>
      <c r="G27" s="81">
        <v>15</v>
      </c>
    </row>
    <row r="28" spans="1:7" ht="15" customHeight="1">
      <c r="A28" s="139" t="s">
        <v>223</v>
      </c>
      <c r="B28" s="140" t="s">
        <v>20</v>
      </c>
      <c r="C28" s="140" t="s">
        <v>20</v>
      </c>
      <c r="D28" s="78" t="s">
        <v>224</v>
      </c>
      <c r="E28" s="79">
        <v>15</v>
      </c>
      <c r="F28" s="80" t="s">
        <v>20</v>
      </c>
      <c r="G28" s="81">
        <v>15</v>
      </c>
    </row>
    <row r="29" spans="1:7" ht="15" customHeight="1">
      <c r="A29" s="139" t="s">
        <v>225</v>
      </c>
      <c r="B29" s="140" t="s">
        <v>20</v>
      </c>
      <c r="C29" s="140" t="s">
        <v>20</v>
      </c>
      <c r="D29" s="78" t="s">
        <v>226</v>
      </c>
      <c r="E29" s="79">
        <v>15</v>
      </c>
      <c r="F29" s="80" t="s">
        <v>20</v>
      </c>
      <c r="G29" s="81">
        <v>15</v>
      </c>
    </row>
    <row r="30" spans="1:7" ht="15" customHeight="1">
      <c r="A30" s="139" t="s">
        <v>118</v>
      </c>
      <c r="B30" s="140" t="s">
        <v>20</v>
      </c>
      <c r="C30" s="140" t="s">
        <v>20</v>
      </c>
      <c r="D30" s="78" t="s">
        <v>227</v>
      </c>
      <c r="E30" s="79">
        <v>792.11</v>
      </c>
      <c r="F30" s="79">
        <v>420.54</v>
      </c>
      <c r="G30" s="81">
        <v>371.57</v>
      </c>
    </row>
    <row r="31" spans="1:7" ht="15" customHeight="1">
      <c r="A31" s="139" t="s">
        <v>119</v>
      </c>
      <c r="B31" s="140" t="s">
        <v>20</v>
      </c>
      <c r="C31" s="140" t="s">
        <v>20</v>
      </c>
      <c r="D31" s="78" t="s">
        <v>228</v>
      </c>
      <c r="E31" s="79">
        <v>792.11</v>
      </c>
      <c r="F31" s="79">
        <v>420.54</v>
      </c>
      <c r="G31" s="81">
        <v>371.57</v>
      </c>
    </row>
    <row r="32" spans="1:7" ht="15" customHeight="1">
      <c r="A32" s="139" t="s">
        <v>120</v>
      </c>
      <c r="B32" s="140" t="s">
        <v>20</v>
      </c>
      <c r="C32" s="140" t="s">
        <v>20</v>
      </c>
      <c r="D32" s="78" t="s">
        <v>229</v>
      </c>
      <c r="E32" s="79">
        <v>622.22</v>
      </c>
      <c r="F32" s="79">
        <v>289.62</v>
      </c>
      <c r="G32" s="81">
        <v>332.6</v>
      </c>
    </row>
    <row r="33" spans="1:7" ht="15" customHeight="1">
      <c r="A33" s="139" t="s">
        <v>121</v>
      </c>
      <c r="B33" s="140" t="s">
        <v>20</v>
      </c>
      <c r="C33" s="140" t="s">
        <v>20</v>
      </c>
      <c r="D33" s="78" t="s">
        <v>230</v>
      </c>
      <c r="E33" s="79">
        <v>152.89</v>
      </c>
      <c r="F33" s="79">
        <v>130.92</v>
      </c>
      <c r="G33" s="81">
        <v>21.97</v>
      </c>
    </row>
    <row r="34" spans="1:7" ht="15" customHeight="1">
      <c r="A34" s="139" t="s">
        <v>231</v>
      </c>
      <c r="B34" s="140" t="s">
        <v>20</v>
      </c>
      <c r="C34" s="140" t="s">
        <v>20</v>
      </c>
      <c r="D34" s="78" t="s">
        <v>232</v>
      </c>
      <c r="E34" s="79">
        <v>17</v>
      </c>
      <c r="F34" s="80" t="s">
        <v>20</v>
      </c>
      <c r="G34" s="81">
        <v>17</v>
      </c>
    </row>
    <row r="35" spans="1:7" ht="15" customHeight="1">
      <c r="A35" s="139" t="s">
        <v>122</v>
      </c>
      <c r="B35" s="140" t="s">
        <v>20</v>
      </c>
      <c r="C35" s="140" t="s">
        <v>20</v>
      </c>
      <c r="D35" s="78" t="s">
        <v>233</v>
      </c>
      <c r="E35" s="79">
        <v>543.99</v>
      </c>
      <c r="F35" s="80" t="s">
        <v>20</v>
      </c>
      <c r="G35" s="81">
        <v>543.99</v>
      </c>
    </row>
    <row r="36" spans="1:7" ht="15" customHeight="1">
      <c r="A36" s="139" t="s">
        <v>123</v>
      </c>
      <c r="B36" s="140" t="s">
        <v>20</v>
      </c>
      <c r="C36" s="140" t="s">
        <v>20</v>
      </c>
      <c r="D36" s="78" t="s">
        <v>234</v>
      </c>
      <c r="E36" s="79">
        <v>187.01</v>
      </c>
      <c r="F36" s="80" t="s">
        <v>20</v>
      </c>
      <c r="G36" s="81">
        <v>187.01</v>
      </c>
    </row>
    <row r="37" spans="1:7" ht="15" customHeight="1">
      <c r="A37" s="139" t="s">
        <v>124</v>
      </c>
      <c r="B37" s="140" t="s">
        <v>20</v>
      </c>
      <c r="C37" s="140" t="s">
        <v>20</v>
      </c>
      <c r="D37" s="78" t="s">
        <v>235</v>
      </c>
      <c r="E37" s="79">
        <v>187.01</v>
      </c>
      <c r="F37" s="80" t="s">
        <v>20</v>
      </c>
      <c r="G37" s="81">
        <v>187.01</v>
      </c>
    </row>
    <row r="38" spans="1:7" ht="15" customHeight="1">
      <c r="A38" s="139" t="s">
        <v>125</v>
      </c>
      <c r="B38" s="140" t="s">
        <v>20</v>
      </c>
      <c r="C38" s="140" t="s">
        <v>20</v>
      </c>
      <c r="D38" s="78" t="s">
        <v>236</v>
      </c>
      <c r="E38" s="79">
        <v>351.98</v>
      </c>
      <c r="F38" s="80" t="s">
        <v>20</v>
      </c>
      <c r="G38" s="81">
        <v>351.98</v>
      </c>
    </row>
    <row r="39" spans="1:7" ht="15" customHeight="1">
      <c r="A39" s="139" t="s">
        <v>126</v>
      </c>
      <c r="B39" s="140" t="s">
        <v>20</v>
      </c>
      <c r="C39" s="140" t="s">
        <v>20</v>
      </c>
      <c r="D39" s="78" t="s">
        <v>202</v>
      </c>
      <c r="E39" s="79">
        <v>351.98</v>
      </c>
      <c r="F39" s="80" t="s">
        <v>20</v>
      </c>
      <c r="G39" s="81">
        <v>351.98</v>
      </c>
    </row>
    <row r="40" spans="1:7" ht="15" customHeight="1">
      <c r="A40" s="139" t="s">
        <v>237</v>
      </c>
      <c r="B40" s="140" t="s">
        <v>20</v>
      </c>
      <c r="C40" s="140" t="s">
        <v>20</v>
      </c>
      <c r="D40" s="78" t="s">
        <v>238</v>
      </c>
      <c r="E40" s="79">
        <v>5</v>
      </c>
      <c r="F40" s="80" t="s">
        <v>20</v>
      </c>
      <c r="G40" s="81">
        <v>5</v>
      </c>
    </row>
    <row r="41" spans="1:7" ht="15" customHeight="1">
      <c r="A41" s="139" t="s">
        <v>239</v>
      </c>
      <c r="B41" s="140" t="s">
        <v>20</v>
      </c>
      <c r="C41" s="140" t="s">
        <v>20</v>
      </c>
      <c r="D41" s="78" t="s">
        <v>240</v>
      </c>
      <c r="E41" s="79">
        <v>5</v>
      </c>
      <c r="F41" s="80" t="s">
        <v>20</v>
      </c>
      <c r="G41" s="81">
        <v>5</v>
      </c>
    </row>
    <row r="42" spans="1:7" ht="15" customHeight="1">
      <c r="A42" s="139" t="s">
        <v>127</v>
      </c>
      <c r="B42" s="140" t="s">
        <v>20</v>
      </c>
      <c r="C42" s="140" t="s">
        <v>20</v>
      </c>
      <c r="D42" s="78" t="s">
        <v>241</v>
      </c>
      <c r="E42" s="79">
        <v>689.94</v>
      </c>
      <c r="F42" s="80" t="s">
        <v>20</v>
      </c>
      <c r="G42" s="81">
        <v>689.94</v>
      </c>
    </row>
    <row r="43" spans="1:7" ht="15" customHeight="1">
      <c r="A43" s="139" t="s">
        <v>242</v>
      </c>
      <c r="B43" s="140" t="s">
        <v>20</v>
      </c>
      <c r="C43" s="140" t="s">
        <v>20</v>
      </c>
      <c r="D43" s="78" t="s">
        <v>243</v>
      </c>
      <c r="E43" s="79">
        <v>15</v>
      </c>
      <c r="F43" s="80" t="s">
        <v>20</v>
      </c>
      <c r="G43" s="81">
        <v>15</v>
      </c>
    </row>
    <row r="44" spans="1:7" ht="15" customHeight="1">
      <c r="A44" s="139" t="s">
        <v>244</v>
      </c>
      <c r="B44" s="140" t="s">
        <v>20</v>
      </c>
      <c r="C44" s="140" t="s">
        <v>20</v>
      </c>
      <c r="D44" s="78" t="s">
        <v>245</v>
      </c>
      <c r="E44" s="79">
        <v>15</v>
      </c>
      <c r="F44" s="80" t="s">
        <v>20</v>
      </c>
      <c r="G44" s="81">
        <v>15</v>
      </c>
    </row>
    <row r="45" spans="1:7" ht="15" customHeight="1">
      <c r="A45" s="139" t="s">
        <v>128</v>
      </c>
      <c r="B45" s="140" t="s">
        <v>20</v>
      </c>
      <c r="C45" s="140" t="s">
        <v>20</v>
      </c>
      <c r="D45" s="78" t="s">
        <v>246</v>
      </c>
      <c r="E45" s="79">
        <v>674.94</v>
      </c>
      <c r="F45" s="80" t="s">
        <v>20</v>
      </c>
      <c r="G45" s="81">
        <v>674.94</v>
      </c>
    </row>
    <row r="46" spans="1:7" ht="15" customHeight="1">
      <c r="A46" s="139" t="s">
        <v>129</v>
      </c>
      <c r="B46" s="140" t="s">
        <v>20</v>
      </c>
      <c r="C46" s="140" t="s">
        <v>20</v>
      </c>
      <c r="D46" s="78" t="s">
        <v>247</v>
      </c>
      <c r="E46" s="79">
        <v>674.94</v>
      </c>
      <c r="F46" s="80" t="s">
        <v>20</v>
      </c>
      <c r="G46" s="81">
        <v>674.94</v>
      </c>
    </row>
    <row r="47" spans="1:7" ht="15" customHeight="1">
      <c r="A47" s="139" t="s">
        <v>130</v>
      </c>
      <c r="B47" s="140" t="s">
        <v>20</v>
      </c>
      <c r="C47" s="140" t="s">
        <v>20</v>
      </c>
      <c r="D47" s="78" t="s">
        <v>248</v>
      </c>
      <c r="E47" s="79">
        <v>677.5</v>
      </c>
      <c r="F47" s="79">
        <v>677.5</v>
      </c>
      <c r="G47" s="82" t="s">
        <v>20</v>
      </c>
    </row>
    <row r="48" spans="1:7" ht="15" customHeight="1">
      <c r="A48" s="139" t="s">
        <v>131</v>
      </c>
      <c r="B48" s="140" t="s">
        <v>20</v>
      </c>
      <c r="C48" s="140" t="s">
        <v>20</v>
      </c>
      <c r="D48" s="78" t="s">
        <v>249</v>
      </c>
      <c r="E48" s="79">
        <v>677.5</v>
      </c>
      <c r="F48" s="79">
        <v>677.5</v>
      </c>
      <c r="G48" s="82" t="s">
        <v>20</v>
      </c>
    </row>
    <row r="49" spans="1:7" ht="15" customHeight="1">
      <c r="A49" s="139" t="s">
        <v>132</v>
      </c>
      <c r="B49" s="140" t="s">
        <v>20</v>
      </c>
      <c r="C49" s="140" t="s">
        <v>20</v>
      </c>
      <c r="D49" s="78" t="s">
        <v>250</v>
      </c>
      <c r="E49" s="79">
        <v>576.21</v>
      </c>
      <c r="F49" s="79">
        <v>576.21</v>
      </c>
      <c r="G49" s="82" t="s">
        <v>20</v>
      </c>
    </row>
    <row r="50" spans="1:7" ht="15" customHeight="1">
      <c r="A50" s="139" t="s">
        <v>133</v>
      </c>
      <c r="B50" s="140" t="s">
        <v>20</v>
      </c>
      <c r="C50" s="140" t="s">
        <v>20</v>
      </c>
      <c r="D50" s="78" t="s">
        <v>251</v>
      </c>
      <c r="E50" s="79">
        <v>9.67</v>
      </c>
      <c r="F50" s="79">
        <v>9.67</v>
      </c>
      <c r="G50" s="82" t="s">
        <v>20</v>
      </c>
    </row>
    <row r="51" spans="1:7" ht="15" customHeight="1">
      <c r="A51" s="139" t="s">
        <v>134</v>
      </c>
      <c r="B51" s="140" t="s">
        <v>20</v>
      </c>
      <c r="C51" s="140" t="s">
        <v>20</v>
      </c>
      <c r="D51" s="78" t="s">
        <v>252</v>
      </c>
      <c r="E51" s="79">
        <v>91.62</v>
      </c>
      <c r="F51" s="79">
        <v>91.62</v>
      </c>
      <c r="G51" s="82" t="s">
        <v>20</v>
      </c>
    </row>
    <row r="52" spans="1:7" ht="15" customHeight="1">
      <c r="A52" s="139" t="s">
        <v>135</v>
      </c>
      <c r="B52" s="140" t="s">
        <v>20</v>
      </c>
      <c r="C52" s="140" t="s">
        <v>20</v>
      </c>
      <c r="D52" s="78" t="s">
        <v>253</v>
      </c>
      <c r="E52" s="79">
        <v>2833.35</v>
      </c>
      <c r="F52" s="80" t="s">
        <v>20</v>
      </c>
      <c r="G52" s="81">
        <v>2833.35</v>
      </c>
    </row>
    <row r="53" spans="1:7" ht="15" customHeight="1">
      <c r="A53" s="139" t="s">
        <v>136</v>
      </c>
      <c r="B53" s="140" t="s">
        <v>20</v>
      </c>
      <c r="C53" s="140" t="s">
        <v>20</v>
      </c>
      <c r="D53" s="78" t="s">
        <v>253</v>
      </c>
      <c r="E53" s="79">
        <v>2833.35</v>
      </c>
      <c r="F53" s="80" t="s">
        <v>20</v>
      </c>
      <c r="G53" s="81">
        <v>2833.35</v>
      </c>
    </row>
    <row r="54" spans="1:7" ht="15" customHeight="1" thickBot="1">
      <c r="A54" s="141" t="s">
        <v>137</v>
      </c>
      <c r="B54" s="142" t="s">
        <v>20</v>
      </c>
      <c r="C54" s="142" t="s">
        <v>20</v>
      </c>
      <c r="D54" s="83" t="s">
        <v>254</v>
      </c>
      <c r="E54" s="84">
        <v>2833.35</v>
      </c>
      <c r="F54" s="85" t="s">
        <v>20</v>
      </c>
      <c r="G54" s="121">
        <v>2833.35</v>
      </c>
    </row>
    <row r="55" ht="22.5" customHeight="1">
      <c r="A55" s="120" t="s">
        <v>274</v>
      </c>
    </row>
    <row r="56" ht="14.25"/>
    <row r="57" ht="14.25"/>
    <row r="58" ht="14.25">
      <c r="A58" s="120"/>
    </row>
  </sheetData>
  <sheetProtection/>
  <mergeCells count="54">
    <mergeCell ref="A1:G1"/>
    <mergeCell ref="A4:C6"/>
    <mergeCell ref="D4:D6"/>
    <mergeCell ref="E4:E6"/>
    <mergeCell ref="F4:F6"/>
    <mergeCell ref="G4:G6"/>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s>
  <printOptions/>
  <pageMargins left="0.75" right="0.75" top="1" bottom="1" header="0.5" footer="0.5"/>
  <pageSetup fitToHeight="1" fitToWidth="1" horizontalDpi="1200" verticalDpi="12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A2" sqref="A2"/>
    </sheetView>
  </sheetViews>
  <sheetFormatPr defaultColWidth="9.00390625" defaultRowHeight="14.25"/>
  <cols>
    <col min="1" max="1" width="13.50390625" style="0" customWidth="1"/>
    <col min="2" max="2" width="28.125" style="0" customWidth="1"/>
    <col min="3" max="3" width="22.125" style="38" customWidth="1"/>
    <col min="4" max="4" width="18.125" style="38" customWidth="1"/>
    <col min="5" max="5" width="21.875" style="38" customWidth="1"/>
  </cols>
  <sheetData>
    <row r="1" spans="1:5" ht="28.5" customHeight="1">
      <c r="A1" s="169" t="s">
        <v>287</v>
      </c>
      <c r="B1" s="169"/>
      <c r="C1" s="169"/>
      <c r="D1" s="170"/>
      <c r="E1" s="170"/>
    </row>
    <row r="2" spans="1:5" s="1" customFormat="1" ht="14.25">
      <c r="A2" s="3"/>
      <c r="C2" s="45"/>
      <c r="D2" s="45"/>
      <c r="E2" s="32" t="s">
        <v>71</v>
      </c>
    </row>
    <row r="3" spans="1:5" s="12" customFormat="1" ht="21.75" customHeight="1">
      <c r="A3" s="176" t="s">
        <v>73</v>
      </c>
      <c r="B3" s="176"/>
      <c r="C3" s="176"/>
      <c r="D3" s="37"/>
      <c r="E3" s="34" t="s">
        <v>8</v>
      </c>
    </row>
    <row r="4" spans="1:5" s="12" customFormat="1" ht="21" customHeight="1">
      <c r="A4" s="173" t="s">
        <v>12</v>
      </c>
      <c r="B4" s="174"/>
      <c r="C4" s="175" t="s">
        <v>55</v>
      </c>
      <c r="D4" s="171" t="s">
        <v>56</v>
      </c>
      <c r="E4" s="171" t="s">
        <v>57</v>
      </c>
    </row>
    <row r="5" spans="1:5" s="12" customFormat="1" ht="21" customHeight="1">
      <c r="A5" s="30" t="s">
        <v>13</v>
      </c>
      <c r="B5" s="30" t="s">
        <v>14</v>
      </c>
      <c r="C5" s="172"/>
      <c r="D5" s="172"/>
      <c r="E5" s="172"/>
    </row>
    <row r="6" spans="1:5" s="12" customFormat="1" ht="21" customHeight="1">
      <c r="A6" s="30" t="s">
        <v>9</v>
      </c>
      <c r="B6" s="30" t="s">
        <v>63</v>
      </c>
      <c r="C6" s="30">
        <v>1</v>
      </c>
      <c r="D6" s="30">
        <v>2</v>
      </c>
      <c r="E6" s="30">
        <v>3</v>
      </c>
    </row>
    <row r="7" spans="1:5" s="6" customFormat="1" ht="21" customHeight="1">
      <c r="A7" s="167" t="s">
        <v>10</v>
      </c>
      <c r="B7" s="168"/>
      <c r="C7" s="42">
        <f>C8+C16+C37+C48</f>
        <v>6734.009999999999</v>
      </c>
      <c r="D7" s="42">
        <f>D8+D16+D37+D48</f>
        <v>5947.66</v>
      </c>
      <c r="E7" s="42">
        <f>E8+E16+E37+E48</f>
        <v>786.3499999999999</v>
      </c>
    </row>
    <row r="8" spans="1:5" s="6" customFormat="1" ht="21" customHeight="1">
      <c r="A8" s="43">
        <v>301</v>
      </c>
      <c r="B8" s="43" t="s">
        <v>60</v>
      </c>
      <c r="C8" s="42">
        <f>SUM(C9:C15)</f>
        <v>4247.22</v>
      </c>
      <c r="D8" s="42">
        <f>SUM(D9:D15)</f>
        <v>4247.22</v>
      </c>
      <c r="E8" s="42">
        <f>SUM(E9:E15)</f>
        <v>0</v>
      </c>
    </row>
    <row r="9" spans="1:5" s="12" customFormat="1" ht="21" customHeight="1">
      <c r="A9" s="22">
        <v>30101</v>
      </c>
      <c r="B9" s="33" t="s">
        <v>61</v>
      </c>
      <c r="C9" s="122">
        <v>506.4</v>
      </c>
      <c r="D9" s="122">
        <v>506.4</v>
      </c>
      <c r="E9" s="30"/>
    </row>
    <row r="10" spans="1:5" s="12" customFormat="1" ht="21" customHeight="1">
      <c r="A10" s="22">
        <v>30102</v>
      </c>
      <c r="B10" s="33" t="s">
        <v>62</v>
      </c>
      <c r="C10" s="30">
        <v>2033.22</v>
      </c>
      <c r="D10" s="30">
        <v>2033.22</v>
      </c>
      <c r="E10" s="30"/>
    </row>
    <row r="11" spans="1:5" s="12" customFormat="1" ht="21" customHeight="1">
      <c r="A11" s="22">
        <v>30103</v>
      </c>
      <c r="B11" s="41" t="s">
        <v>159</v>
      </c>
      <c r="C11" s="30">
        <v>228.08</v>
      </c>
      <c r="D11" s="30">
        <v>228.08</v>
      </c>
      <c r="E11" s="30"/>
    </row>
    <row r="12" spans="1:5" s="12" customFormat="1" ht="21" customHeight="1">
      <c r="A12" s="22">
        <v>30104</v>
      </c>
      <c r="B12" s="41" t="s">
        <v>160</v>
      </c>
      <c r="C12" s="30">
        <v>631.87</v>
      </c>
      <c r="D12" s="30">
        <v>631.87</v>
      </c>
      <c r="E12" s="30"/>
    </row>
    <row r="13" spans="1:5" s="12" customFormat="1" ht="21" customHeight="1">
      <c r="A13" s="22">
        <v>30106</v>
      </c>
      <c r="B13" s="41" t="s">
        <v>161</v>
      </c>
      <c r="C13" s="30">
        <v>24.63</v>
      </c>
      <c r="D13" s="30">
        <v>24.63</v>
      </c>
      <c r="E13" s="30"/>
    </row>
    <row r="14" spans="1:5" s="12" customFormat="1" ht="21" customHeight="1">
      <c r="A14" s="22">
        <v>30107</v>
      </c>
      <c r="B14" s="41" t="s">
        <v>162</v>
      </c>
      <c r="C14" s="30">
        <v>482.09</v>
      </c>
      <c r="D14" s="30">
        <v>482.09</v>
      </c>
      <c r="E14" s="30"/>
    </row>
    <row r="15" spans="1:5" s="12" customFormat="1" ht="21" customHeight="1">
      <c r="A15" s="22">
        <v>30199</v>
      </c>
      <c r="B15" s="41" t="s">
        <v>163</v>
      </c>
      <c r="C15" s="30">
        <v>340.93</v>
      </c>
      <c r="D15" s="30">
        <v>340.93</v>
      </c>
      <c r="E15" s="30"/>
    </row>
    <row r="16" spans="1:5" s="6" customFormat="1" ht="21" customHeight="1">
      <c r="A16" s="43">
        <v>302</v>
      </c>
      <c r="B16" s="44" t="s">
        <v>64</v>
      </c>
      <c r="C16" s="42">
        <f>SUM(C17:C36)</f>
        <v>773.2399999999999</v>
      </c>
      <c r="D16" s="42">
        <f>SUM(D17:D36)</f>
        <v>0</v>
      </c>
      <c r="E16" s="42">
        <f>SUM(E17:E36)</f>
        <v>773.2399999999999</v>
      </c>
    </row>
    <row r="17" spans="1:5" s="12" customFormat="1" ht="21" customHeight="1">
      <c r="A17" s="22">
        <v>30201</v>
      </c>
      <c r="B17" s="33" t="s">
        <v>65</v>
      </c>
      <c r="C17" s="30">
        <v>31.71</v>
      </c>
      <c r="D17" s="30"/>
      <c r="E17" s="30">
        <v>31.71</v>
      </c>
    </row>
    <row r="18" spans="1:5" s="12" customFormat="1" ht="21" customHeight="1">
      <c r="A18" s="22">
        <v>30202</v>
      </c>
      <c r="B18" s="33" t="s">
        <v>66</v>
      </c>
      <c r="C18" s="30">
        <v>1.41</v>
      </c>
      <c r="D18" s="30"/>
      <c r="E18" s="30">
        <v>1.41</v>
      </c>
    </row>
    <row r="19" spans="1:5" s="12" customFormat="1" ht="21" customHeight="1">
      <c r="A19" s="22">
        <v>30204</v>
      </c>
      <c r="B19" s="123" t="s">
        <v>277</v>
      </c>
      <c r="C19" s="30">
        <v>0.03</v>
      </c>
      <c r="D19" s="30"/>
      <c r="E19" s="30">
        <v>0.03</v>
      </c>
    </row>
    <row r="20" spans="1:5" s="12" customFormat="1" ht="21" customHeight="1">
      <c r="A20" s="22">
        <v>30205</v>
      </c>
      <c r="B20" s="41" t="s">
        <v>164</v>
      </c>
      <c r="C20" s="30">
        <v>2.04</v>
      </c>
      <c r="D20" s="30"/>
      <c r="E20" s="30">
        <v>2.04</v>
      </c>
    </row>
    <row r="21" spans="1:5" s="12" customFormat="1" ht="21" customHeight="1">
      <c r="A21" s="22">
        <v>30206</v>
      </c>
      <c r="B21" s="41" t="s">
        <v>165</v>
      </c>
      <c r="C21" s="30">
        <v>42.99</v>
      </c>
      <c r="D21" s="30"/>
      <c r="E21" s="30">
        <v>42.99</v>
      </c>
    </row>
    <row r="22" spans="1:5" s="12" customFormat="1" ht="21" customHeight="1">
      <c r="A22" s="22">
        <v>30207</v>
      </c>
      <c r="B22" s="41" t="s">
        <v>166</v>
      </c>
      <c r="C22" s="30">
        <v>17.95</v>
      </c>
      <c r="D22" s="30"/>
      <c r="E22" s="30">
        <v>17.95</v>
      </c>
    </row>
    <row r="23" spans="1:5" s="12" customFormat="1" ht="21" customHeight="1">
      <c r="A23" s="22">
        <v>30209</v>
      </c>
      <c r="B23" s="41" t="s">
        <v>167</v>
      </c>
      <c r="C23" s="30">
        <v>23.02</v>
      </c>
      <c r="D23" s="30"/>
      <c r="E23" s="30">
        <v>23.02</v>
      </c>
    </row>
    <row r="24" spans="1:5" s="12" customFormat="1" ht="21" customHeight="1">
      <c r="A24" s="22">
        <v>30211</v>
      </c>
      <c r="B24" s="41" t="s">
        <v>168</v>
      </c>
      <c r="C24" s="30">
        <v>67.57</v>
      </c>
      <c r="D24" s="30"/>
      <c r="E24" s="30">
        <v>67.57</v>
      </c>
    </row>
    <row r="25" spans="1:5" s="12" customFormat="1" ht="21" customHeight="1">
      <c r="A25" s="22">
        <v>30212</v>
      </c>
      <c r="B25" s="41" t="s">
        <v>169</v>
      </c>
      <c r="C25" s="30">
        <v>4.6</v>
      </c>
      <c r="D25" s="30"/>
      <c r="E25" s="30">
        <v>4.6</v>
      </c>
    </row>
    <row r="26" spans="1:5" s="12" customFormat="1" ht="21" customHeight="1">
      <c r="A26" s="22">
        <v>30213</v>
      </c>
      <c r="B26" s="123" t="s">
        <v>278</v>
      </c>
      <c r="C26" s="30">
        <v>0.43</v>
      </c>
      <c r="D26" s="30"/>
      <c r="E26" s="30">
        <v>0.43</v>
      </c>
    </row>
    <row r="27" spans="1:5" s="12" customFormat="1" ht="21" customHeight="1">
      <c r="A27" s="22">
        <v>30214</v>
      </c>
      <c r="B27" s="123" t="s">
        <v>279</v>
      </c>
      <c r="C27" s="30">
        <v>0.25</v>
      </c>
      <c r="D27" s="30"/>
      <c r="E27" s="30">
        <v>0.25</v>
      </c>
    </row>
    <row r="28" spans="1:5" s="12" customFormat="1" ht="21" customHeight="1">
      <c r="A28" s="22">
        <v>30215</v>
      </c>
      <c r="B28" s="41" t="s">
        <v>170</v>
      </c>
      <c r="C28" s="30">
        <v>4.78</v>
      </c>
      <c r="D28" s="30"/>
      <c r="E28" s="30">
        <v>4.78</v>
      </c>
    </row>
    <row r="29" spans="1:5" s="12" customFormat="1" ht="21" customHeight="1">
      <c r="A29" s="22">
        <v>30216</v>
      </c>
      <c r="B29" s="41" t="s">
        <v>171</v>
      </c>
      <c r="C29" s="30">
        <v>33.55</v>
      </c>
      <c r="D29" s="30"/>
      <c r="E29" s="30">
        <v>33.55</v>
      </c>
    </row>
    <row r="30" spans="1:5" s="12" customFormat="1" ht="21" customHeight="1">
      <c r="A30" s="22">
        <v>30217</v>
      </c>
      <c r="B30" s="41" t="s">
        <v>172</v>
      </c>
      <c r="C30" s="30">
        <v>5.51</v>
      </c>
      <c r="D30" s="30"/>
      <c r="E30" s="30">
        <v>5.51</v>
      </c>
    </row>
    <row r="31" spans="1:5" s="12" customFormat="1" ht="21" customHeight="1">
      <c r="A31" s="22">
        <v>30226</v>
      </c>
      <c r="B31" s="41" t="s">
        <v>173</v>
      </c>
      <c r="C31" s="30">
        <v>38.12</v>
      </c>
      <c r="D31" s="30"/>
      <c r="E31" s="30">
        <v>38.12</v>
      </c>
    </row>
    <row r="32" spans="1:5" s="12" customFormat="1" ht="21" customHeight="1">
      <c r="A32" s="22">
        <v>30228</v>
      </c>
      <c r="B32" s="41" t="s">
        <v>174</v>
      </c>
      <c r="C32" s="30">
        <v>71.42</v>
      </c>
      <c r="D32" s="30"/>
      <c r="E32" s="30">
        <v>71.42</v>
      </c>
    </row>
    <row r="33" spans="1:5" s="12" customFormat="1" ht="21" customHeight="1">
      <c r="A33" s="22">
        <v>30229</v>
      </c>
      <c r="B33" s="41" t="s">
        <v>175</v>
      </c>
      <c r="C33" s="30">
        <v>0</v>
      </c>
      <c r="D33" s="30"/>
      <c r="E33" s="30">
        <v>0</v>
      </c>
    </row>
    <row r="34" spans="1:5" s="12" customFormat="1" ht="21" customHeight="1">
      <c r="A34" s="22">
        <v>30231</v>
      </c>
      <c r="B34" s="41" t="s">
        <v>176</v>
      </c>
      <c r="C34" s="30">
        <v>39.9</v>
      </c>
      <c r="D34" s="30"/>
      <c r="E34" s="30">
        <v>39.9</v>
      </c>
    </row>
    <row r="35" spans="1:5" s="12" customFormat="1" ht="21" customHeight="1">
      <c r="A35" s="22">
        <v>30239</v>
      </c>
      <c r="B35" s="41" t="s">
        <v>177</v>
      </c>
      <c r="C35" s="30">
        <v>296.05</v>
      </c>
      <c r="D35" s="30"/>
      <c r="E35" s="30">
        <v>296.05</v>
      </c>
    </row>
    <row r="36" spans="1:5" s="12" customFormat="1" ht="21" customHeight="1">
      <c r="A36" s="22">
        <v>30299</v>
      </c>
      <c r="B36" s="41" t="s">
        <v>178</v>
      </c>
      <c r="C36" s="30">
        <v>91.91</v>
      </c>
      <c r="D36" s="30"/>
      <c r="E36" s="30">
        <v>91.91</v>
      </c>
    </row>
    <row r="37" spans="1:5" s="6" customFormat="1" ht="21" customHeight="1">
      <c r="A37" s="43">
        <v>303</v>
      </c>
      <c r="B37" s="44" t="s">
        <v>67</v>
      </c>
      <c r="C37" s="42">
        <f>SUM(C38:C47)</f>
        <v>1700.44</v>
      </c>
      <c r="D37" s="42">
        <f>SUM(D38:D47)</f>
        <v>1700.44</v>
      </c>
      <c r="E37" s="42">
        <f>SUM(E38:E47)</f>
        <v>0</v>
      </c>
    </row>
    <row r="38" spans="1:5" s="12" customFormat="1" ht="21" customHeight="1">
      <c r="A38" s="22">
        <v>30301</v>
      </c>
      <c r="B38" s="33" t="s">
        <v>68</v>
      </c>
      <c r="C38" s="30">
        <v>85.05</v>
      </c>
      <c r="D38" s="30">
        <v>85.05</v>
      </c>
      <c r="E38" s="30"/>
    </row>
    <row r="39" spans="1:5" s="12" customFormat="1" ht="21" customHeight="1">
      <c r="A39" s="22">
        <v>30302</v>
      </c>
      <c r="B39" s="33" t="s">
        <v>69</v>
      </c>
      <c r="C39" s="30">
        <v>839.82</v>
      </c>
      <c r="D39" s="30">
        <v>839.82</v>
      </c>
      <c r="E39" s="30"/>
    </row>
    <row r="40" spans="1:5" s="12" customFormat="1" ht="21" customHeight="1">
      <c r="A40" s="22">
        <v>30304</v>
      </c>
      <c r="B40" s="41" t="s">
        <v>179</v>
      </c>
      <c r="C40" s="30">
        <v>0</v>
      </c>
      <c r="D40" s="30">
        <v>0</v>
      </c>
      <c r="E40" s="30"/>
    </row>
    <row r="41" spans="1:5" s="12" customFormat="1" ht="21" customHeight="1">
      <c r="A41" s="22">
        <v>30305</v>
      </c>
      <c r="B41" s="41" t="s">
        <v>180</v>
      </c>
      <c r="C41" s="30">
        <v>15.07</v>
      </c>
      <c r="D41" s="30">
        <v>15.07</v>
      </c>
      <c r="E41" s="30"/>
    </row>
    <row r="42" spans="1:5" s="12" customFormat="1" ht="21" customHeight="1">
      <c r="A42" s="22">
        <v>30307</v>
      </c>
      <c r="B42" s="123" t="s">
        <v>280</v>
      </c>
      <c r="C42" s="30">
        <v>1.94</v>
      </c>
      <c r="D42" s="30">
        <v>1.94</v>
      </c>
      <c r="E42" s="30"/>
    </row>
    <row r="43" spans="1:5" s="12" customFormat="1" ht="21" customHeight="1">
      <c r="A43" s="22">
        <v>30309</v>
      </c>
      <c r="B43" s="41" t="s">
        <v>181</v>
      </c>
      <c r="C43" s="30">
        <v>0.05</v>
      </c>
      <c r="D43" s="30">
        <v>0.05</v>
      </c>
      <c r="E43" s="30"/>
    </row>
    <row r="44" spans="1:5" s="12" customFormat="1" ht="21" customHeight="1">
      <c r="A44" s="22">
        <v>30311</v>
      </c>
      <c r="B44" s="41" t="s">
        <v>182</v>
      </c>
      <c r="C44" s="30">
        <v>576.2</v>
      </c>
      <c r="D44" s="30">
        <v>576.2</v>
      </c>
      <c r="E44" s="30"/>
    </row>
    <row r="45" spans="1:5" s="12" customFormat="1" ht="21" customHeight="1">
      <c r="A45" s="22">
        <v>30312</v>
      </c>
      <c r="B45" s="41" t="s">
        <v>183</v>
      </c>
      <c r="C45" s="30">
        <v>9.67</v>
      </c>
      <c r="D45" s="30">
        <v>9.67</v>
      </c>
      <c r="E45" s="30"/>
    </row>
    <row r="46" spans="1:5" s="12" customFormat="1" ht="21" customHeight="1">
      <c r="A46" s="22">
        <v>30313</v>
      </c>
      <c r="B46" s="41" t="s">
        <v>184</v>
      </c>
      <c r="C46" s="30">
        <v>91.62</v>
      </c>
      <c r="D46" s="30">
        <v>91.62</v>
      </c>
      <c r="E46" s="30"/>
    </row>
    <row r="47" spans="1:5" s="12" customFormat="1" ht="21" customHeight="1">
      <c r="A47" s="22">
        <v>30399</v>
      </c>
      <c r="B47" s="41" t="s">
        <v>185</v>
      </c>
      <c r="C47" s="30">
        <v>81.02</v>
      </c>
      <c r="D47" s="30">
        <v>81.02</v>
      </c>
      <c r="E47" s="30"/>
    </row>
    <row r="48" spans="1:5" s="6" customFormat="1" ht="21" customHeight="1">
      <c r="A48" s="43">
        <v>310</v>
      </c>
      <c r="B48" s="44" t="s">
        <v>186</v>
      </c>
      <c r="C48" s="42">
        <f>C49</f>
        <v>13.11</v>
      </c>
      <c r="D48" s="42">
        <f>D49</f>
        <v>0</v>
      </c>
      <c r="E48" s="42">
        <f>E49</f>
        <v>13.11</v>
      </c>
    </row>
    <row r="49" spans="1:5" s="12" customFormat="1" ht="21" customHeight="1">
      <c r="A49" s="22">
        <v>31002</v>
      </c>
      <c r="B49" s="41" t="s">
        <v>187</v>
      </c>
      <c r="C49" s="30">
        <v>13.11</v>
      </c>
      <c r="D49" s="30"/>
      <c r="E49" s="30">
        <v>13.11</v>
      </c>
    </row>
    <row r="50" spans="3:5" s="12" customFormat="1" ht="9.75" customHeight="1">
      <c r="C50" s="46"/>
      <c r="D50" s="46"/>
      <c r="E50" s="46"/>
    </row>
    <row r="51" spans="1:5" s="12" customFormat="1" ht="14.25">
      <c r="A51" s="12" t="s">
        <v>17</v>
      </c>
      <c r="C51" s="46"/>
      <c r="D51" s="46"/>
      <c r="E51" s="46"/>
    </row>
  </sheetData>
  <sheetProtection/>
  <mergeCells count="7">
    <mergeCell ref="A7:B7"/>
    <mergeCell ref="A1:E1"/>
    <mergeCell ref="E4:E5"/>
    <mergeCell ref="A4:B4"/>
    <mergeCell ref="C4:C5"/>
    <mergeCell ref="D4:D5"/>
    <mergeCell ref="A3:C3"/>
  </mergeCells>
  <printOptions/>
  <pageMargins left="1.65" right="0.95" top="0.55" bottom="1" header="0.5" footer="0.5"/>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A17" sqref="A17"/>
    </sheetView>
  </sheetViews>
  <sheetFormatPr defaultColWidth="9.00390625" defaultRowHeight="14.25"/>
  <cols>
    <col min="1" max="1" width="34.00390625" style="0" customWidth="1"/>
    <col min="2" max="2" width="7.875" style="0" customWidth="1"/>
    <col min="3" max="3" width="65.375" style="0" customWidth="1"/>
  </cols>
  <sheetData>
    <row r="1" spans="1:2" ht="14.25">
      <c r="A1" s="180"/>
      <c r="B1" s="180"/>
    </row>
    <row r="2" spans="1:3" ht="35.25" customHeight="1">
      <c r="A2" s="169" t="s">
        <v>286</v>
      </c>
      <c r="B2" s="169"/>
      <c r="C2" s="184"/>
    </row>
    <row r="3" spans="1:3" ht="16.5" customHeight="1">
      <c r="A3" s="183"/>
      <c r="B3" s="169"/>
      <c r="C3" s="184"/>
    </row>
    <row r="4" spans="1:3" ht="18.75">
      <c r="A4" s="177" t="s">
        <v>281</v>
      </c>
      <c r="B4" s="178"/>
      <c r="C4" s="179"/>
    </row>
    <row r="5" spans="1:3" s="12" customFormat="1" ht="17.25" customHeight="1" thickBot="1">
      <c r="A5" s="12" t="s">
        <v>72</v>
      </c>
      <c r="B5" s="185" t="s">
        <v>28</v>
      </c>
      <c r="C5" s="186"/>
    </row>
    <row r="6" spans="1:3" s="12" customFormat="1" ht="21" customHeight="1">
      <c r="A6" s="187" t="s">
        <v>15</v>
      </c>
      <c r="B6" s="181" t="s">
        <v>19</v>
      </c>
      <c r="C6" s="189" t="s">
        <v>282</v>
      </c>
    </row>
    <row r="7" spans="1:3" s="12" customFormat="1" ht="7.5" customHeight="1">
      <c r="A7" s="188"/>
      <c r="B7" s="182" t="s">
        <v>20</v>
      </c>
      <c r="C7" s="190"/>
    </row>
    <row r="8" spans="1:3" s="12" customFormat="1" ht="26.25" customHeight="1">
      <c r="A8" s="35" t="s">
        <v>70</v>
      </c>
      <c r="B8" s="47" t="s">
        <v>21</v>
      </c>
      <c r="C8" s="48">
        <v>204.87</v>
      </c>
    </row>
    <row r="9" spans="1:3" s="12" customFormat="1" ht="26.25" customHeight="1">
      <c r="A9" s="35" t="s">
        <v>23</v>
      </c>
      <c r="B9" s="47">
        <v>2</v>
      </c>
      <c r="C9" s="48">
        <v>92.13</v>
      </c>
    </row>
    <row r="10" spans="1:3" s="12" customFormat="1" ht="26.25" customHeight="1">
      <c r="A10" s="35" t="s">
        <v>24</v>
      </c>
      <c r="B10" s="47">
        <v>3</v>
      </c>
      <c r="C10" s="48">
        <v>56.08</v>
      </c>
    </row>
    <row r="11" spans="1:3" s="12" customFormat="1" ht="26.25" customHeight="1">
      <c r="A11" s="35" t="s">
        <v>25</v>
      </c>
      <c r="B11" s="47">
        <v>4</v>
      </c>
      <c r="C11" s="48">
        <v>0</v>
      </c>
    </row>
    <row r="12" spans="1:3" s="12" customFormat="1" ht="26.25" customHeight="1">
      <c r="A12" s="35" t="s">
        <v>26</v>
      </c>
      <c r="B12" s="47">
        <v>5</v>
      </c>
      <c r="C12" s="48">
        <v>56.08</v>
      </c>
    </row>
    <row r="13" spans="1:3" s="12" customFormat="1" ht="26.25" customHeight="1">
      <c r="A13" s="35" t="s">
        <v>27</v>
      </c>
      <c r="B13" s="47">
        <v>6</v>
      </c>
      <c r="C13" s="48">
        <v>56.66</v>
      </c>
    </row>
    <row r="14" spans="1:3" s="12" customFormat="1" ht="26.25" customHeight="1">
      <c r="A14" s="35"/>
      <c r="B14" s="47">
        <v>7</v>
      </c>
      <c r="C14" s="49" t="s">
        <v>20</v>
      </c>
    </row>
    <row r="15" spans="1:3" s="12" customFormat="1" ht="26.25" customHeight="1">
      <c r="A15" s="35"/>
      <c r="B15" s="47">
        <v>8</v>
      </c>
      <c r="C15" s="49" t="s">
        <v>20</v>
      </c>
    </row>
    <row r="16" spans="1:3" s="12" customFormat="1" ht="26.25" customHeight="1" thickBot="1">
      <c r="A16" s="50"/>
      <c r="B16" s="51">
        <v>9</v>
      </c>
      <c r="C16" s="52" t="s">
        <v>22</v>
      </c>
    </row>
    <row r="17" s="12" customFormat="1" ht="23.25" customHeight="1">
      <c r="A17" s="124" t="s">
        <v>283</v>
      </c>
    </row>
  </sheetData>
  <sheetProtection/>
  <mergeCells count="8">
    <mergeCell ref="A4:C4"/>
    <mergeCell ref="A1:B1"/>
    <mergeCell ref="B6:B7"/>
    <mergeCell ref="A3:C3"/>
    <mergeCell ref="B5:C5"/>
    <mergeCell ref="A6:A7"/>
    <mergeCell ref="C6:C7"/>
    <mergeCell ref="A2:C2"/>
  </mergeCells>
  <printOptions/>
  <pageMargins left="1.3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L19"/>
  <sheetViews>
    <sheetView zoomScalePageLayoutView="0" workbookViewId="0" topLeftCell="A1">
      <selection activeCell="A2" sqref="A2:H2"/>
    </sheetView>
  </sheetViews>
  <sheetFormatPr defaultColWidth="6.875" defaultRowHeight="19.5" customHeight="1"/>
  <cols>
    <col min="1" max="1" width="10.00390625" style="3" customWidth="1"/>
    <col min="2" max="2" width="24.75390625" style="3" customWidth="1"/>
    <col min="3" max="3" width="13.25390625" style="3" customWidth="1"/>
    <col min="4" max="4" width="14.875" style="4" customWidth="1"/>
    <col min="5" max="5" width="13.50390625" style="4" customWidth="1"/>
    <col min="6" max="6" width="12.125" style="3" customWidth="1"/>
    <col min="7" max="7" width="11.125" style="3" customWidth="1"/>
    <col min="8" max="8" width="15.50390625" style="3" customWidth="1"/>
    <col min="9" max="246" width="14.625" style="3" customWidth="1"/>
    <col min="247" max="253" width="6.875" style="0" customWidth="1"/>
  </cols>
  <sheetData>
    <row r="1" spans="1:10" s="1" customFormat="1" ht="36.75" customHeight="1">
      <c r="A1" s="192" t="s">
        <v>284</v>
      </c>
      <c r="B1" s="193"/>
      <c r="C1" s="193"/>
      <c r="D1" s="193"/>
      <c r="E1" s="193"/>
      <c r="F1" s="193"/>
      <c r="G1" s="193"/>
      <c r="H1" s="184"/>
      <c r="I1" s="3"/>
      <c r="J1" s="3"/>
    </row>
    <row r="2" spans="1:246" s="2" customFormat="1" ht="22.5" customHeight="1">
      <c r="A2" s="204" t="s">
        <v>285</v>
      </c>
      <c r="B2" s="205"/>
      <c r="C2" s="205"/>
      <c r="D2" s="205"/>
      <c r="E2" s="205"/>
      <c r="F2" s="205"/>
      <c r="G2" s="205"/>
      <c r="H2" s="179"/>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row>
    <row r="3" spans="1:246" s="12" customFormat="1" ht="25.5" customHeight="1">
      <c r="A3" s="7" t="s">
        <v>73</v>
      </c>
      <c r="B3" s="8"/>
      <c r="C3" s="8"/>
      <c r="D3" s="9"/>
      <c r="E3" s="10"/>
      <c r="F3" s="11"/>
      <c r="G3" s="202" t="s">
        <v>0</v>
      </c>
      <c r="H3" s="203"/>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row>
    <row r="4" spans="1:246" s="12" customFormat="1" ht="19.5" customHeight="1">
      <c r="A4" s="201" t="s">
        <v>51</v>
      </c>
      <c r="B4" s="201" t="s">
        <v>7</v>
      </c>
      <c r="C4" s="175" t="s">
        <v>58</v>
      </c>
      <c r="D4" s="199" t="s">
        <v>52</v>
      </c>
      <c r="E4" s="196" t="s">
        <v>59</v>
      </c>
      <c r="F4" s="197"/>
      <c r="G4" s="198"/>
      <c r="H4" s="175" t="s">
        <v>53</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row>
    <row r="5" spans="1:8" s="15" customFormat="1" ht="50.25" customHeight="1">
      <c r="A5" s="172"/>
      <c r="B5" s="200"/>
      <c r="C5" s="200"/>
      <c r="D5" s="200"/>
      <c r="E5" s="14" t="s">
        <v>45</v>
      </c>
      <c r="F5" s="14" t="s">
        <v>46</v>
      </c>
      <c r="G5" s="14" t="s">
        <v>47</v>
      </c>
      <c r="H5" s="200"/>
    </row>
    <row r="6" spans="1:8" s="15" customFormat="1" ht="21" customHeight="1">
      <c r="A6" s="191" t="s">
        <v>50</v>
      </c>
      <c r="B6" s="174"/>
      <c r="C6" s="16"/>
      <c r="D6" s="17">
        <v>1</v>
      </c>
      <c r="E6" s="18">
        <v>2</v>
      </c>
      <c r="F6" s="19">
        <v>3</v>
      </c>
      <c r="G6" s="13">
        <v>4</v>
      </c>
      <c r="H6" s="20"/>
    </row>
    <row r="7" spans="1:8" s="15" customFormat="1" ht="21" customHeight="1">
      <c r="A7" s="191" t="s">
        <v>16</v>
      </c>
      <c r="B7" s="174"/>
      <c r="C7" s="36">
        <v>0</v>
      </c>
      <c r="D7" s="36">
        <v>0</v>
      </c>
      <c r="E7" s="36">
        <v>0</v>
      </c>
      <c r="F7" s="16">
        <v>0</v>
      </c>
      <c r="G7" s="20">
        <v>0</v>
      </c>
      <c r="H7" s="20">
        <v>0</v>
      </c>
    </row>
    <row r="8" spans="1:246" s="12" customFormat="1" ht="21" customHeight="1">
      <c r="A8" s="21"/>
      <c r="B8" s="22" t="s">
        <v>2</v>
      </c>
      <c r="C8" s="22"/>
      <c r="D8" s="23"/>
      <c r="E8" s="23"/>
      <c r="F8" s="24"/>
      <c r="G8" s="25"/>
      <c r="H8" s="20"/>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row>
    <row r="9" spans="1:246" s="12" customFormat="1" ht="21" customHeight="1">
      <c r="A9" s="26"/>
      <c r="B9" s="22" t="s">
        <v>48</v>
      </c>
      <c r="C9" s="22"/>
      <c r="D9" s="27"/>
      <c r="E9" s="27"/>
      <c r="F9" s="24"/>
      <c r="G9" s="25"/>
      <c r="H9" s="20"/>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row>
    <row r="10" spans="1:246" s="12" customFormat="1" ht="21" customHeight="1">
      <c r="A10" s="26"/>
      <c r="B10" s="22" t="s">
        <v>11</v>
      </c>
      <c r="C10" s="22"/>
      <c r="D10" s="28"/>
      <c r="E10" s="28"/>
      <c r="F10" s="24"/>
      <c r="G10" s="25"/>
      <c r="H10" s="20"/>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row>
    <row r="11" spans="1:246" s="12" customFormat="1" ht="21" customHeight="1">
      <c r="A11" s="26"/>
      <c r="B11" s="22" t="s">
        <v>18</v>
      </c>
      <c r="C11" s="22"/>
      <c r="D11" s="28"/>
      <c r="E11" s="28"/>
      <c r="F11" s="24"/>
      <c r="G11" s="25"/>
      <c r="H11" s="20"/>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row>
    <row r="12" spans="1:246" s="12" customFormat="1" ht="21" customHeight="1">
      <c r="A12" s="24"/>
      <c r="B12" s="22" t="s">
        <v>3</v>
      </c>
      <c r="C12" s="22"/>
      <c r="D12" s="29"/>
      <c r="E12" s="29"/>
      <c r="F12" s="25"/>
      <c r="G12" s="25"/>
      <c r="H12" s="2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row>
    <row r="13" spans="1:246" s="12" customFormat="1" ht="21" customHeight="1">
      <c r="A13" s="24"/>
      <c r="B13" s="22" t="s">
        <v>48</v>
      </c>
      <c r="C13" s="22"/>
      <c r="D13" s="29"/>
      <c r="E13" s="29"/>
      <c r="F13" s="25"/>
      <c r="G13" s="25"/>
      <c r="H13" s="2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row>
    <row r="14" spans="1:246" s="12" customFormat="1" ht="21" customHeight="1">
      <c r="A14" s="24"/>
      <c r="B14" s="22" t="s">
        <v>49</v>
      </c>
      <c r="C14" s="22"/>
      <c r="D14" s="29"/>
      <c r="E14" s="29"/>
      <c r="F14" s="25"/>
      <c r="G14" s="25"/>
      <c r="H14" s="2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row>
    <row r="15" spans="1:246" s="12" customFormat="1" ht="21" customHeight="1">
      <c r="A15" s="24"/>
      <c r="B15" s="22" t="s">
        <v>49</v>
      </c>
      <c r="C15" s="22"/>
      <c r="D15" s="29"/>
      <c r="E15" s="29"/>
      <c r="F15" s="25"/>
      <c r="G15" s="25"/>
      <c r="H15" s="20"/>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row>
    <row r="16" spans="1:246" s="12" customFormat="1" ht="21" customHeight="1">
      <c r="A16" s="24"/>
      <c r="B16" s="22" t="s">
        <v>4</v>
      </c>
      <c r="C16" s="22"/>
      <c r="D16" s="29"/>
      <c r="E16" s="29"/>
      <c r="F16" s="25"/>
      <c r="G16" s="25"/>
      <c r="H16" s="20"/>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row>
    <row r="17" spans="1:246" s="12" customFormat="1" ht="21" customHeight="1">
      <c r="A17" s="24"/>
      <c r="B17" s="30"/>
      <c r="C17" s="30"/>
      <c r="D17" s="29"/>
      <c r="E17" s="29"/>
      <c r="F17" s="25"/>
      <c r="G17" s="25"/>
      <c r="H17" s="2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row>
    <row r="18" spans="1:246" s="12" customFormat="1" ht="10.5" customHeight="1">
      <c r="A18" s="11"/>
      <c r="B18" s="11"/>
      <c r="C18" s="11"/>
      <c r="D18" s="31"/>
      <c r="E18" s="3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row>
    <row r="19" spans="1:246" s="12" customFormat="1" ht="19.5" customHeight="1">
      <c r="A19" s="194" t="s">
        <v>54</v>
      </c>
      <c r="B19" s="194"/>
      <c r="C19" s="195"/>
      <c r="D19" s="195"/>
      <c r="E19" s="195"/>
      <c r="F19" s="195"/>
      <c r="G19" s="195"/>
      <c r="H19" s="195"/>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row>
  </sheetData>
  <sheetProtection/>
  <mergeCells count="12">
    <mergeCell ref="A2:H2"/>
    <mergeCell ref="H4:H5"/>
    <mergeCell ref="A6:B6"/>
    <mergeCell ref="A7:B7"/>
    <mergeCell ref="A1:H1"/>
    <mergeCell ref="A19:H19"/>
    <mergeCell ref="E4:G4"/>
    <mergeCell ref="D4:D5"/>
    <mergeCell ref="B4:B5"/>
    <mergeCell ref="A4:A5"/>
    <mergeCell ref="C4:C5"/>
    <mergeCell ref="G3:H3"/>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Administrator</cp:lastModifiedBy>
  <cp:lastPrinted>2016-09-26T09:45:01Z</cp:lastPrinted>
  <dcterms:created xsi:type="dcterms:W3CDTF">2013-02-18T08:49:03Z</dcterms:created>
  <dcterms:modified xsi:type="dcterms:W3CDTF">2016-09-27T07:06:45Z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